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2"/>
  <workbookPr filterPrivacy="1"/>
  <xr:revisionPtr revIDLastSave="0" documentId="8_{002B6823-65C4-4129-9FA7-3CFE3C7AA632}" xr6:coauthVersionLast="36" xr6:coauthVersionMax="36" xr10:uidLastSave="{00000000-0000-0000-0000-000000000000}"/>
  <bookViews>
    <workbookView xWindow="-15" yWindow="0" windowWidth="14880" windowHeight="4515" tabRatio="770" activeTab="5" xr2:uid="{00000000-000D-0000-FFFF-FFFF00000000}"/>
  </bookViews>
  <sheets>
    <sheet name="資料１_p.1" sheetId="22" r:id="rId1"/>
    <sheet name="資料１_p.2" sheetId="20" r:id="rId2"/>
    <sheet name="資料２_p.1~4" sheetId="6" r:id="rId3"/>
    <sheet name="資料２_p.5" sheetId="7" r:id="rId4"/>
    <sheet name="資料２_p.6～11" sheetId="8" r:id="rId5"/>
    <sheet name="資料２_p.12～14" sheetId="10" r:id="rId6"/>
  </sheets>
  <definedNames>
    <definedName name="_xlnm._FilterDatabase" localSheetId="2" hidden="1">'資料２_p.1~4'!#REF!</definedName>
    <definedName name="_xlnm._FilterDatabase" localSheetId="3" hidden="1">資料２_p.5!#REF!</definedName>
    <definedName name="_xlnm._FilterDatabase" localSheetId="4" hidden="1">'資料２_p.6～11'!$B$1:$M$17</definedName>
    <definedName name="_xlnm.Print_Area" localSheetId="0">資料１_p.1!$C$1:$R$58</definedName>
    <definedName name="_xlnm.Print_Area" localSheetId="1">資料１_p.2!$A$1:$AB$37</definedName>
    <definedName name="_xlnm.Print_Area" localSheetId="2">'資料２_p.1~4'!$B$1:$J$123</definedName>
    <definedName name="_xlnm.Print_Area" localSheetId="5">'資料２_p.12～14'!$B$1:$M$113</definedName>
    <definedName name="_xlnm.Print_Area" localSheetId="3">資料２_p.5!$B$1:$M$29</definedName>
    <definedName name="_xlnm.Print_Area" localSheetId="4">'資料２_p.6～11'!$B$1:$M$227</definedName>
    <definedName name="_xlnm.Print_Titles" localSheetId="2">'資料２_p.1~4'!$6:$6</definedName>
  </definedNames>
  <calcPr calcId="191029"/>
</workbook>
</file>

<file path=xl/calcChain.xml><?xml version="1.0" encoding="utf-8"?>
<calcChain xmlns="http://schemas.openxmlformats.org/spreadsheetml/2006/main">
  <c r="I9" i="22" l="1"/>
  <c r="R20" i="22" l="1"/>
  <c r="Q20" i="22"/>
  <c r="P20" i="22"/>
  <c r="O20" i="22"/>
  <c r="H65" i="6" l="1"/>
  <c r="Z126" i="7"/>
  <c r="S135" i="7"/>
  <c r="S128" i="7"/>
  <c r="Z137" i="7"/>
  <c r="W137" i="7"/>
  <c r="W128" i="7"/>
  <c r="S126" i="7"/>
</calcChain>
</file>

<file path=xl/sharedStrings.xml><?xml version="1.0" encoding="utf-8"?>
<sst xmlns="http://schemas.openxmlformats.org/spreadsheetml/2006/main" count="1189" uniqueCount="726">
  <si>
    <t>外国の学校出身者</t>
    <rPh sb="0" eb="2">
      <t>ガイコク</t>
    </rPh>
    <rPh sb="3" eb="5">
      <t>ガッコウ</t>
    </rPh>
    <rPh sb="5" eb="8">
      <t>シュッシンシャ</t>
    </rPh>
    <phoneticPr fontId="8"/>
  </si>
  <si>
    <t>在京外国人生徒</t>
    <rPh sb="0" eb="2">
      <t>ザイキョウ</t>
    </rPh>
    <rPh sb="2" eb="4">
      <t>ガイコク</t>
    </rPh>
    <rPh sb="4" eb="5">
      <t>ジン</t>
    </rPh>
    <rPh sb="5" eb="7">
      <t>セイト</t>
    </rPh>
    <phoneticPr fontId="8"/>
  </si>
  <si>
    <t>併合科</t>
    <rPh sb="0" eb="2">
      <t>ヘイゴウ</t>
    </rPh>
    <rPh sb="2" eb="3">
      <t>カ</t>
    </rPh>
    <phoneticPr fontId="8"/>
  </si>
  <si>
    <t>単位制</t>
    <rPh sb="0" eb="2">
      <t>タンイ</t>
    </rPh>
    <rPh sb="2" eb="3">
      <t>セイ</t>
    </rPh>
    <phoneticPr fontId="8"/>
  </si>
  <si>
    <t>区市町村名</t>
    <rPh sb="0" eb="4">
      <t>クシチョウソン</t>
    </rPh>
    <rPh sb="4" eb="5">
      <t>メイ</t>
    </rPh>
    <phoneticPr fontId="3"/>
  </si>
  <si>
    <t>中央</t>
    <rPh sb="0" eb="2">
      <t>チュウオウ</t>
    </rPh>
    <phoneticPr fontId="3"/>
  </si>
  <si>
    <t>港</t>
    <rPh sb="0" eb="1">
      <t>ミナト</t>
    </rPh>
    <phoneticPr fontId="3"/>
  </si>
  <si>
    <t>新宿</t>
    <rPh sb="0" eb="2">
      <t>シンジュク</t>
    </rPh>
    <phoneticPr fontId="3"/>
  </si>
  <si>
    <t>文京</t>
    <rPh sb="0" eb="2">
      <t>ブンキョウ</t>
    </rPh>
    <phoneticPr fontId="3"/>
  </si>
  <si>
    <t>台東</t>
    <rPh sb="0" eb="2">
      <t>タイトウ</t>
    </rPh>
    <phoneticPr fontId="3"/>
  </si>
  <si>
    <t>墨田</t>
    <rPh sb="0" eb="2">
      <t>スミダ</t>
    </rPh>
    <phoneticPr fontId="3"/>
  </si>
  <si>
    <t>江東</t>
    <rPh sb="0" eb="2">
      <t>コウトウ</t>
    </rPh>
    <phoneticPr fontId="3"/>
  </si>
  <si>
    <t>目黒</t>
    <rPh sb="0" eb="2">
      <t>メグロ</t>
    </rPh>
    <phoneticPr fontId="3"/>
  </si>
  <si>
    <t>大田</t>
    <rPh sb="0" eb="2">
      <t>オオタ</t>
    </rPh>
    <phoneticPr fontId="3"/>
  </si>
  <si>
    <t>世田谷</t>
    <rPh sb="0" eb="3">
      <t>セタガヤ</t>
    </rPh>
    <phoneticPr fontId="3"/>
  </si>
  <si>
    <t>渋谷</t>
    <rPh sb="0" eb="2">
      <t>シブヤ</t>
    </rPh>
    <phoneticPr fontId="3"/>
  </si>
  <si>
    <t>中野</t>
    <rPh sb="0" eb="2">
      <t>ナカノ</t>
    </rPh>
    <phoneticPr fontId="3"/>
  </si>
  <si>
    <t>杉並</t>
    <rPh sb="0" eb="2">
      <t>スギナミ</t>
    </rPh>
    <phoneticPr fontId="3"/>
  </si>
  <si>
    <t>荒川</t>
    <rPh sb="0" eb="2">
      <t>アラカワ</t>
    </rPh>
    <phoneticPr fontId="3"/>
  </si>
  <si>
    <t>板橋</t>
    <rPh sb="0" eb="2">
      <t>イタバシ</t>
    </rPh>
    <phoneticPr fontId="3"/>
  </si>
  <si>
    <t>練馬</t>
    <rPh sb="0" eb="2">
      <t>ネリマ</t>
    </rPh>
    <phoneticPr fontId="3"/>
  </si>
  <si>
    <t>足立</t>
    <rPh sb="0" eb="2">
      <t>アダチ</t>
    </rPh>
    <phoneticPr fontId="3"/>
  </si>
  <si>
    <t>江戸川</t>
    <rPh sb="0" eb="3">
      <t>エドガワ</t>
    </rPh>
    <phoneticPr fontId="3"/>
  </si>
  <si>
    <t>八王子</t>
    <rPh sb="0" eb="3">
      <t>ハチオウジ</t>
    </rPh>
    <phoneticPr fontId="3"/>
  </si>
  <si>
    <t>青梅</t>
    <rPh sb="0" eb="2">
      <t>オウメ</t>
    </rPh>
    <phoneticPr fontId="3"/>
  </si>
  <si>
    <t>府中</t>
    <rPh sb="0" eb="2">
      <t>フチュウ</t>
    </rPh>
    <phoneticPr fontId="3"/>
  </si>
  <si>
    <t>町田</t>
    <rPh sb="0" eb="2">
      <t>マチダ</t>
    </rPh>
    <phoneticPr fontId="3"/>
  </si>
  <si>
    <t>小金井</t>
    <rPh sb="0" eb="3">
      <t>コガネイ</t>
    </rPh>
    <phoneticPr fontId="3"/>
  </si>
  <si>
    <t>国立</t>
    <rPh sb="0" eb="2">
      <t>クニタチ</t>
    </rPh>
    <phoneticPr fontId="3"/>
  </si>
  <si>
    <t>福生</t>
    <rPh sb="0" eb="2">
      <t>フッサ</t>
    </rPh>
    <phoneticPr fontId="3"/>
  </si>
  <si>
    <t>武蔵村山</t>
    <rPh sb="0" eb="4">
      <t>ムサシムラヤマ</t>
    </rPh>
    <phoneticPr fontId="3"/>
  </si>
  <si>
    <t>西東京</t>
    <rPh sb="0" eb="1">
      <t>ニシ</t>
    </rPh>
    <rPh sb="1" eb="3">
      <t>トウキョウ</t>
    </rPh>
    <phoneticPr fontId="3"/>
  </si>
  <si>
    <t>大島</t>
    <rPh sb="0" eb="2">
      <t>オオシマ</t>
    </rPh>
    <phoneticPr fontId="3"/>
  </si>
  <si>
    <t>三宅</t>
    <rPh sb="0" eb="2">
      <t>ミヤケ</t>
    </rPh>
    <phoneticPr fontId="3"/>
  </si>
  <si>
    <t>八丈</t>
    <rPh sb="0" eb="2">
      <t>ハチジョウ</t>
    </rPh>
    <phoneticPr fontId="3"/>
  </si>
  <si>
    <t>計</t>
    <rPh sb="0" eb="1">
      <t>ケイ</t>
    </rPh>
    <phoneticPr fontId="3"/>
  </si>
  <si>
    <t>募集人員</t>
    <rPh sb="0" eb="4">
      <t>ボシュウジンイン</t>
    </rPh>
    <phoneticPr fontId="3"/>
  </si>
  <si>
    <t>江東商業</t>
  </si>
  <si>
    <t>第三商業</t>
  </si>
  <si>
    <t>第一商業</t>
  </si>
  <si>
    <t>千早</t>
    <rPh sb="0" eb="2">
      <t>チハヤ</t>
    </rPh>
    <phoneticPr fontId="3"/>
  </si>
  <si>
    <t>北</t>
    <rPh sb="0" eb="1">
      <t>キタ</t>
    </rPh>
    <phoneticPr fontId="3"/>
  </si>
  <si>
    <t>第四商業</t>
  </si>
  <si>
    <t>第五商業</t>
  </si>
  <si>
    <t>設備工業</t>
  </si>
  <si>
    <t>総合技術</t>
  </si>
  <si>
    <t>情報技術</t>
  </si>
  <si>
    <t>総合情報</t>
    <rPh sb="0" eb="2">
      <t>ソウゴウ</t>
    </rPh>
    <rPh sb="2" eb="4">
      <t>ジョウホウ</t>
    </rPh>
    <phoneticPr fontId="3"/>
  </si>
  <si>
    <t>環境化学</t>
    <rPh sb="0" eb="2">
      <t>カンキョウ</t>
    </rPh>
    <rPh sb="2" eb="4">
      <t>カガク</t>
    </rPh>
    <phoneticPr fontId="3"/>
  </si>
  <si>
    <t>都市工学</t>
  </si>
  <si>
    <t>科学技術</t>
    <rPh sb="0" eb="2">
      <t>カガク</t>
    </rPh>
    <rPh sb="2" eb="4">
      <t>ギジュツ</t>
    </rPh>
    <phoneticPr fontId="3"/>
  </si>
  <si>
    <t>食品科学</t>
  </si>
  <si>
    <t>園芸科学</t>
    <rPh sb="1" eb="2">
      <t>ゲイ</t>
    </rPh>
    <rPh sb="2" eb="4">
      <t>カガク</t>
    </rPh>
    <phoneticPr fontId="3"/>
  </si>
  <si>
    <t>食品科学</t>
    <rPh sb="2" eb="4">
      <t>カガク</t>
    </rPh>
    <phoneticPr fontId="3"/>
  </si>
  <si>
    <t>緑地環境</t>
    <rPh sb="2" eb="4">
      <t>カンキョウ</t>
    </rPh>
    <phoneticPr fontId="3"/>
  </si>
  <si>
    <t>都市園芸</t>
  </si>
  <si>
    <t>緑地計画</t>
  </si>
  <si>
    <t>瑞穂</t>
    <rPh sb="0" eb="2">
      <t>ミズホ</t>
    </rPh>
    <phoneticPr fontId="3"/>
  </si>
  <si>
    <t>瑞穂農芸</t>
  </si>
  <si>
    <t>園芸科学</t>
  </si>
  <si>
    <t>畜産科学</t>
  </si>
  <si>
    <t>生活デザイン</t>
    <rPh sb="0" eb="2">
      <t>セイカツ</t>
    </rPh>
    <phoneticPr fontId="3"/>
  </si>
  <si>
    <t>保健体育</t>
  </si>
  <si>
    <t>国　　　際</t>
  </si>
  <si>
    <t>国    際</t>
  </si>
  <si>
    <t>内訳</t>
    <rPh sb="0" eb="2">
      <t>ウチワケ</t>
    </rPh>
    <phoneticPr fontId="3"/>
  </si>
  <si>
    <t>三      宅</t>
    <rPh sb="0" eb="1">
      <t>サン</t>
    </rPh>
    <rPh sb="7" eb="8">
      <t>タク</t>
    </rPh>
    <phoneticPr fontId="3"/>
  </si>
  <si>
    <t>八      丈</t>
  </si>
  <si>
    <t>芦花</t>
    <rPh sb="0" eb="2">
      <t>ロカ</t>
    </rPh>
    <phoneticPr fontId="3"/>
  </si>
  <si>
    <t>普通</t>
    <rPh sb="0" eb="2">
      <t>フツウ</t>
    </rPh>
    <phoneticPr fontId="3"/>
  </si>
  <si>
    <t>国分寺</t>
    <rPh sb="0" eb="3">
      <t>コクブンジ</t>
    </rPh>
    <phoneticPr fontId="3"/>
  </si>
  <si>
    <t>上水</t>
    <rPh sb="0" eb="2">
      <t>ジョウスイ</t>
    </rPh>
    <phoneticPr fontId="3"/>
  </si>
  <si>
    <t>六郷工科</t>
    <rPh sb="0" eb="2">
      <t>ロクゴウ</t>
    </rPh>
    <rPh sb="2" eb="4">
      <t>コウカ</t>
    </rPh>
    <phoneticPr fontId="3"/>
  </si>
  <si>
    <t>総合学科</t>
  </si>
  <si>
    <t>杉並総合</t>
    <rPh sb="0" eb="2">
      <t>スギナミ</t>
    </rPh>
    <rPh sb="2" eb="4">
      <t>ソウゴウ</t>
    </rPh>
    <phoneticPr fontId="3"/>
  </si>
  <si>
    <t>総　合　学　科　計</t>
    <rPh sb="0" eb="1">
      <t>フサ</t>
    </rPh>
    <rPh sb="2" eb="3">
      <t>ゴウ</t>
    </rPh>
    <rPh sb="4" eb="5">
      <t>ガク</t>
    </rPh>
    <rPh sb="6" eb="7">
      <t>カ</t>
    </rPh>
    <rPh sb="8" eb="9">
      <t>ケイ</t>
    </rPh>
    <phoneticPr fontId="3"/>
  </si>
  <si>
    <t>科名</t>
    <rPh sb="0" eb="2">
      <t>カメイ</t>
    </rPh>
    <phoneticPr fontId="3"/>
  </si>
  <si>
    <t>志望予定者数</t>
    <rPh sb="0" eb="2">
      <t>シボウ</t>
    </rPh>
    <rPh sb="2" eb="5">
      <t>ヨテイシャ</t>
    </rPh>
    <rPh sb="5" eb="6">
      <t>スウ</t>
    </rPh>
    <phoneticPr fontId="3"/>
  </si>
  <si>
    <t>国立・私立・他県公立</t>
    <rPh sb="0" eb="2">
      <t>コクリツ</t>
    </rPh>
    <rPh sb="3" eb="5">
      <t>シリツ</t>
    </rPh>
    <rPh sb="6" eb="8">
      <t>タケン</t>
    </rPh>
    <rPh sb="8" eb="10">
      <t>コウリツ</t>
    </rPh>
    <phoneticPr fontId="3"/>
  </si>
  <si>
    <t>つばさ総合</t>
    <phoneticPr fontId="3"/>
  </si>
  <si>
    <t>普通科</t>
    <rPh sb="0" eb="1">
      <t>アマネ</t>
    </rPh>
    <rPh sb="1" eb="2">
      <t>ツウ</t>
    </rPh>
    <rPh sb="2" eb="3">
      <t>カ</t>
    </rPh>
    <phoneticPr fontId="3"/>
  </si>
  <si>
    <t>４部</t>
    <rPh sb="1" eb="2">
      <t>ブ</t>
    </rPh>
    <phoneticPr fontId="3"/>
  </si>
  <si>
    <t>情報科</t>
    <rPh sb="0" eb="1">
      <t>ジョウ</t>
    </rPh>
    <rPh sb="1" eb="2">
      <t>ホウジョウホウ</t>
    </rPh>
    <rPh sb="2" eb="3">
      <t>カ</t>
    </rPh>
    <phoneticPr fontId="3"/>
  </si>
  <si>
    <t>普通科</t>
    <rPh sb="0" eb="2">
      <t>フツウ</t>
    </rPh>
    <rPh sb="2" eb="3">
      <t>カ</t>
    </rPh>
    <phoneticPr fontId="3"/>
  </si>
  <si>
    <t xml:space="preserve"> (2)　都立通信制高校</t>
    <rPh sb="5" eb="6">
      <t>ト</t>
    </rPh>
    <rPh sb="6" eb="7">
      <t>リツ</t>
    </rPh>
    <rPh sb="7" eb="10">
      <t>ツウシンセイ</t>
    </rPh>
    <rPh sb="10" eb="12">
      <t>コウコウ</t>
    </rPh>
    <phoneticPr fontId="3"/>
  </si>
  <si>
    <t>新宿山吹</t>
    <rPh sb="0" eb="2">
      <t>シンジュク</t>
    </rPh>
    <rPh sb="2" eb="4">
      <t>ヤマブキ</t>
    </rPh>
    <phoneticPr fontId="3"/>
  </si>
  <si>
    <t xml:space="preserve"> (3)  都立以外の定時制高校</t>
    <rPh sb="6" eb="8">
      <t>トリツ</t>
    </rPh>
    <rPh sb="8" eb="10">
      <t>イガイ</t>
    </rPh>
    <rPh sb="11" eb="14">
      <t>テイジセイ</t>
    </rPh>
    <rPh sb="14" eb="16">
      <t>コウコウ</t>
    </rPh>
    <phoneticPr fontId="3"/>
  </si>
  <si>
    <t xml:space="preserve"> (4)  都立以外の通信制高校</t>
    <rPh sb="6" eb="8">
      <t>トリツ</t>
    </rPh>
    <rPh sb="8" eb="10">
      <t>イガイ</t>
    </rPh>
    <rPh sb="11" eb="14">
      <t>ツウシンセイ</t>
    </rPh>
    <phoneticPr fontId="3"/>
  </si>
  <si>
    <t xml:space="preserve"> (8)  その他</t>
    <rPh sb="8" eb="9">
      <t>タ</t>
    </rPh>
    <phoneticPr fontId="3"/>
  </si>
  <si>
    <t>[合　　　計]</t>
  </si>
  <si>
    <t>商業科</t>
    <rPh sb="0" eb="3">
      <t>ショウギョウカ</t>
    </rPh>
    <phoneticPr fontId="3"/>
  </si>
  <si>
    <t>工業科</t>
    <rPh sb="0" eb="2">
      <t>コウギョウ</t>
    </rPh>
    <rPh sb="2" eb="3">
      <t>カ</t>
    </rPh>
    <phoneticPr fontId="3"/>
  </si>
  <si>
    <t>科学技術科</t>
    <rPh sb="0" eb="2">
      <t>カガク</t>
    </rPh>
    <rPh sb="2" eb="4">
      <t>ギジュツ</t>
    </rPh>
    <rPh sb="4" eb="5">
      <t>カ</t>
    </rPh>
    <phoneticPr fontId="3"/>
  </si>
  <si>
    <t>農業科</t>
    <rPh sb="0" eb="2">
      <t>ノウギョウ</t>
    </rPh>
    <rPh sb="2" eb="3">
      <t>カ</t>
    </rPh>
    <phoneticPr fontId="3"/>
  </si>
  <si>
    <t>家庭科</t>
    <rPh sb="0" eb="3">
      <t>カテイカ</t>
    </rPh>
    <phoneticPr fontId="3"/>
  </si>
  <si>
    <t>芸術科</t>
    <rPh sb="0" eb="2">
      <t>ゲイジュツ</t>
    </rPh>
    <rPh sb="2" eb="3">
      <t>カ</t>
    </rPh>
    <phoneticPr fontId="3"/>
  </si>
  <si>
    <t>併合科</t>
    <rPh sb="0" eb="2">
      <t>ヘイゴウ</t>
    </rPh>
    <rPh sb="2" eb="3">
      <t>カ</t>
    </rPh>
    <phoneticPr fontId="3"/>
  </si>
  <si>
    <t>総合学科</t>
    <rPh sb="0" eb="2">
      <t>ソウゴウ</t>
    </rPh>
    <rPh sb="2" eb="4">
      <t>ガッカ</t>
    </rPh>
    <phoneticPr fontId="3"/>
  </si>
  <si>
    <t>志望予定者数</t>
    <rPh sb="0" eb="1">
      <t>ココロザシ</t>
    </rPh>
    <rPh sb="1" eb="2">
      <t>ボウ</t>
    </rPh>
    <rPh sb="2" eb="3">
      <t>ヨ</t>
    </rPh>
    <rPh sb="3" eb="4">
      <t>サダム</t>
    </rPh>
    <rPh sb="4" eb="5">
      <t>モノ</t>
    </rPh>
    <rPh sb="5" eb="6">
      <t>スウ</t>
    </rPh>
    <phoneticPr fontId="3"/>
  </si>
  <si>
    <t>千代田</t>
    <rPh sb="0" eb="3">
      <t>チヨダ</t>
    </rPh>
    <phoneticPr fontId="3"/>
  </si>
  <si>
    <t>東</t>
  </si>
  <si>
    <t>豊島</t>
    <rPh sb="0" eb="2">
      <t>トシマ</t>
    </rPh>
    <phoneticPr fontId="3"/>
  </si>
  <si>
    <t>区　　部　　計</t>
    <rPh sb="0" eb="1">
      <t>ク</t>
    </rPh>
    <rPh sb="3" eb="4">
      <t>ブ</t>
    </rPh>
    <rPh sb="6" eb="7">
      <t>ケイ</t>
    </rPh>
    <phoneticPr fontId="3"/>
  </si>
  <si>
    <t>立川</t>
    <rPh sb="0" eb="2">
      <t>タチカワ</t>
    </rPh>
    <phoneticPr fontId="3"/>
  </si>
  <si>
    <t>小平</t>
    <rPh sb="0" eb="2">
      <t>コダイラ</t>
    </rPh>
    <phoneticPr fontId="3"/>
  </si>
  <si>
    <t>日野</t>
    <rPh sb="0" eb="2">
      <t>ヒノ</t>
    </rPh>
    <phoneticPr fontId="3"/>
  </si>
  <si>
    <t>狛江</t>
    <rPh sb="0" eb="2">
      <t>コマエ</t>
    </rPh>
    <phoneticPr fontId="3"/>
  </si>
  <si>
    <t>清瀬</t>
    <rPh sb="0" eb="2">
      <t>キヨセ</t>
    </rPh>
    <phoneticPr fontId="3"/>
  </si>
  <si>
    <t>東久留米</t>
    <rPh sb="0" eb="4">
      <t>ヒガシクルメ</t>
    </rPh>
    <phoneticPr fontId="3"/>
  </si>
  <si>
    <t>多摩</t>
    <rPh sb="0" eb="2">
      <t>タマ</t>
    </rPh>
    <phoneticPr fontId="3"/>
  </si>
  <si>
    <t>羽村</t>
    <rPh sb="0" eb="2">
      <t>ハムラ</t>
    </rPh>
    <phoneticPr fontId="3"/>
  </si>
  <si>
    <t>多　　摩　　部　　計</t>
    <rPh sb="0" eb="1">
      <t>タ</t>
    </rPh>
    <rPh sb="3" eb="4">
      <t>マ</t>
    </rPh>
    <rPh sb="6" eb="7">
      <t>ブ</t>
    </rPh>
    <rPh sb="9" eb="10">
      <t>ケイ</t>
    </rPh>
    <phoneticPr fontId="3"/>
  </si>
  <si>
    <t>区部・多摩部計</t>
    <rPh sb="0" eb="2">
      <t>クブ</t>
    </rPh>
    <rPh sb="3" eb="5">
      <t>タマ</t>
    </rPh>
    <rPh sb="5" eb="6">
      <t>ブ</t>
    </rPh>
    <rPh sb="6" eb="7">
      <t>ケイ</t>
    </rPh>
    <phoneticPr fontId="3"/>
  </si>
  <si>
    <t>学校名</t>
    <rPh sb="0" eb="2">
      <t>ガッコウ</t>
    </rPh>
    <rPh sb="2" eb="3">
      <t>メイ</t>
    </rPh>
    <phoneticPr fontId="3"/>
  </si>
  <si>
    <t>新島</t>
    <rPh sb="0" eb="2">
      <t>ニイジマ</t>
    </rPh>
    <phoneticPr fontId="3"/>
  </si>
  <si>
    <t>小笠原</t>
    <rPh sb="0" eb="3">
      <t>オガサワラ</t>
    </rPh>
    <phoneticPr fontId="3"/>
  </si>
  <si>
    <t>区分</t>
    <rPh sb="0" eb="2">
      <t>クブン</t>
    </rPh>
    <phoneticPr fontId="3"/>
  </si>
  <si>
    <t>引揚生徒</t>
    <rPh sb="0" eb="2">
      <t>ヒキアゲ</t>
    </rPh>
    <rPh sb="2" eb="4">
      <t>セイト</t>
    </rPh>
    <phoneticPr fontId="3"/>
  </si>
  <si>
    <t>深川</t>
    <rPh sb="0" eb="2">
      <t>フカガワ</t>
    </rPh>
    <phoneticPr fontId="3"/>
  </si>
  <si>
    <t>（参考資料）</t>
    <rPh sb="1" eb="3">
      <t>サンコウ</t>
    </rPh>
    <rPh sb="3" eb="5">
      <t>シリョウ</t>
    </rPh>
    <phoneticPr fontId="8"/>
  </si>
  <si>
    <t>区分</t>
    <rPh sb="0" eb="2">
      <t>クブン</t>
    </rPh>
    <phoneticPr fontId="8"/>
  </si>
  <si>
    <t>普通科</t>
    <rPh sb="0" eb="2">
      <t>フツウ</t>
    </rPh>
    <rPh sb="2" eb="3">
      <t>カ</t>
    </rPh>
    <phoneticPr fontId="8"/>
  </si>
  <si>
    <t>学校名</t>
    <rPh sb="0" eb="2">
      <t>ガッコウ</t>
    </rPh>
    <rPh sb="2" eb="3">
      <t>メイ</t>
    </rPh>
    <phoneticPr fontId="8"/>
  </si>
  <si>
    <t>倍率</t>
    <rPh sb="0" eb="2">
      <t>バイリツ</t>
    </rPh>
    <phoneticPr fontId="8"/>
  </si>
  <si>
    <t>商業科</t>
    <rPh sb="0" eb="3">
      <t>ショウギョウカ</t>
    </rPh>
    <phoneticPr fontId="8"/>
  </si>
  <si>
    <t>工業科</t>
    <rPh sb="0" eb="2">
      <t>コウギョウ</t>
    </rPh>
    <rPh sb="2" eb="3">
      <t>カ</t>
    </rPh>
    <phoneticPr fontId="8"/>
  </si>
  <si>
    <t>農業科</t>
    <rPh sb="0" eb="2">
      <t>ノウギョウ</t>
    </rPh>
    <rPh sb="2" eb="3">
      <t>カ</t>
    </rPh>
    <phoneticPr fontId="8"/>
  </si>
  <si>
    <t>その他</t>
    <rPh sb="2" eb="3">
      <t>タ</t>
    </rPh>
    <phoneticPr fontId="8"/>
  </si>
  <si>
    <t>募集人員</t>
    <rPh sb="0" eb="2">
      <t>ボシュウ</t>
    </rPh>
    <rPh sb="2" eb="4">
      <t>ジンイン</t>
    </rPh>
    <phoneticPr fontId="8"/>
  </si>
  <si>
    <t>志望予定者数</t>
    <rPh sb="0" eb="2">
      <t>シボウ</t>
    </rPh>
    <rPh sb="2" eb="5">
      <t>ヨテイシャ</t>
    </rPh>
    <rPh sb="5" eb="6">
      <t>スウ</t>
    </rPh>
    <phoneticPr fontId="8"/>
  </si>
  <si>
    <t>総合学科</t>
    <rPh sb="0" eb="2">
      <t>ソウゴウ</t>
    </rPh>
    <rPh sb="2" eb="4">
      <t>ガッカ</t>
    </rPh>
    <phoneticPr fontId="8"/>
  </si>
  <si>
    <t>区　　　　　　　分</t>
    <rPh sb="0" eb="1">
      <t>ク</t>
    </rPh>
    <rPh sb="8" eb="9">
      <t>ブン</t>
    </rPh>
    <phoneticPr fontId="8"/>
  </si>
  <si>
    <t>計</t>
    <rPh sb="0" eb="1">
      <t>ケイ</t>
    </rPh>
    <phoneticPr fontId="8"/>
  </si>
  <si>
    <t>全日制</t>
    <rPh sb="0" eb="3">
      <t>ゼンニチセイ</t>
    </rPh>
    <phoneticPr fontId="8"/>
  </si>
  <si>
    <t>卒業予定者数</t>
    <rPh sb="0" eb="2">
      <t>ソツギョウ</t>
    </rPh>
    <rPh sb="2" eb="5">
      <t>ヨテイシャ</t>
    </rPh>
    <rPh sb="5" eb="6">
      <t>スウ</t>
    </rPh>
    <phoneticPr fontId="8"/>
  </si>
  <si>
    <t>〔東京都中学校長会進路対策委員会〕</t>
    <rPh sb="1" eb="4">
      <t>トウキョウト</t>
    </rPh>
    <rPh sb="4" eb="7">
      <t>チュウガッコウ</t>
    </rPh>
    <rPh sb="7" eb="8">
      <t>チョウ</t>
    </rPh>
    <rPh sb="8" eb="9">
      <t>カイ</t>
    </rPh>
    <rPh sb="9" eb="11">
      <t>シンロ</t>
    </rPh>
    <rPh sb="11" eb="13">
      <t>タイサク</t>
    </rPh>
    <rPh sb="13" eb="16">
      <t>イインカイ</t>
    </rPh>
    <phoneticPr fontId="8"/>
  </si>
  <si>
    <t>[　志望率の推移　]</t>
    <rPh sb="2" eb="4">
      <t>シボウ</t>
    </rPh>
    <rPh sb="4" eb="5">
      <t>リツ</t>
    </rPh>
    <rPh sb="6" eb="8">
      <t>スイイ</t>
    </rPh>
    <phoneticPr fontId="8"/>
  </si>
  <si>
    <t>全日制高校</t>
    <rPh sb="0" eb="3">
      <t>ゼンニチセイ</t>
    </rPh>
    <rPh sb="3" eb="5">
      <t>コウコウ</t>
    </rPh>
    <phoneticPr fontId="8"/>
  </si>
  <si>
    <t>全日制高校志望予定者数</t>
    <rPh sb="0" eb="3">
      <t>ゼンニチセイ</t>
    </rPh>
    <rPh sb="3" eb="5">
      <t>コウコウ</t>
    </rPh>
    <rPh sb="5" eb="7">
      <t>シボウ</t>
    </rPh>
    <rPh sb="7" eb="10">
      <t>ヨテイシャ</t>
    </rPh>
    <rPh sb="10" eb="11">
      <t>スウ</t>
    </rPh>
    <phoneticPr fontId="8"/>
  </si>
  <si>
    <t>全日制進学志望率(%)</t>
    <rPh sb="0" eb="3">
      <t>ゼンニチセイ</t>
    </rPh>
    <rPh sb="3" eb="5">
      <t>シンガク</t>
    </rPh>
    <rPh sb="5" eb="7">
      <t>シボウ</t>
    </rPh>
    <rPh sb="7" eb="8">
      <t>リツ</t>
    </rPh>
    <phoneticPr fontId="8"/>
  </si>
  <si>
    <t>都立高校志望予定者数</t>
    <rPh sb="0" eb="2">
      <t>トリツ</t>
    </rPh>
    <rPh sb="2" eb="4">
      <t>コウコウ</t>
    </rPh>
    <rPh sb="4" eb="6">
      <t>シボウ</t>
    </rPh>
    <rPh sb="6" eb="9">
      <t>ヨテイシャ</t>
    </rPh>
    <rPh sb="9" eb="10">
      <t>スウ</t>
    </rPh>
    <phoneticPr fontId="8"/>
  </si>
  <si>
    <t>都立高校志望率(%)</t>
    <rPh sb="0" eb="2">
      <t>トリツ</t>
    </rPh>
    <rPh sb="2" eb="4">
      <t>コウコウ</t>
    </rPh>
    <rPh sb="4" eb="6">
      <t>シボウ</t>
    </rPh>
    <rPh sb="6" eb="7">
      <t>リツ</t>
    </rPh>
    <phoneticPr fontId="8"/>
  </si>
  <si>
    <t>志望倍率</t>
    <rPh sb="0" eb="2">
      <t>シボウ</t>
    </rPh>
    <rPh sb="2" eb="4">
      <t>バイリツ</t>
    </rPh>
    <phoneticPr fontId="8"/>
  </si>
  <si>
    <t>　学　科　等</t>
    <rPh sb="1" eb="2">
      <t>ガク</t>
    </rPh>
    <rPh sb="3" eb="4">
      <t>カ</t>
    </rPh>
    <rPh sb="5" eb="6">
      <t>トウ</t>
    </rPh>
    <phoneticPr fontId="8"/>
  </si>
  <si>
    <t>A</t>
    <phoneticPr fontId="8"/>
  </si>
  <si>
    <t>B</t>
    <phoneticPr fontId="8"/>
  </si>
  <si>
    <t>科学技術科</t>
    <rPh sb="0" eb="2">
      <t>カガク</t>
    </rPh>
    <rPh sb="2" eb="4">
      <t>ギジュツ</t>
    </rPh>
    <rPh sb="4" eb="5">
      <t>カ</t>
    </rPh>
    <phoneticPr fontId="8"/>
  </si>
  <si>
    <t>家庭科</t>
    <rPh sb="0" eb="2">
      <t>カテイ</t>
    </rPh>
    <rPh sb="2" eb="3">
      <t>カ</t>
    </rPh>
    <phoneticPr fontId="8"/>
  </si>
  <si>
    <t>美術</t>
    <rPh sb="0" eb="2">
      <t>ビジュツ</t>
    </rPh>
    <phoneticPr fontId="8"/>
  </si>
  <si>
    <t>音楽</t>
    <rPh sb="0" eb="2">
      <t>オンガク</t>
    </rPh>
    <phoneticPr fontId="8"/>
  </si>
  <si>
    <t>一般生徒</t>
    <rPh sb="0" eb="2">
      <t>イッパン</t>
    </rPh>
    <rPh sb="2" eb="4">
      <t>セイト</t>
    </rPh>
    <phoneticPr fontId="8"/>
  </si>
  <si>
    <t>日本人学校出身者</t>
    <rPh sb="0" eb="3">
      <t>ニホンジン</t>
    </rPh>
    <rPh sb="3" eb="5">
      <t>ガッコウ</t>
    </rPh>
    <rPh sb="5" eb="8">
      <t>シュッシンシャ</t>
    </rPh>
    <phoneticPr fontId="8"/>
  </si>
  <si>
    <t>大泉桜</t>
    <rPh sb="0" eb="2">
      <t>オオイズミ</t>
    </rPh>
    <rPh sb="2" eb="3">
      <t>サクラ</t>
    </rPh>
    <phoneticPr fontId="3"/>
  </si>
  <si>
    <t>翔陽</t>
    <rPh sb="0" eb="2">
      <t>ショウヨウ</t>
    </rPh>
    <phoneticPr fontId="3"/>
  </si>
  <si>
    <t>稲城</t>
    <rPh sb="0" eb="2">
      <t>イナギ</t>
    </rPh>
    <phoneticPr fontId="3"/>
  </si>
  <si>
    <t>若葉総合</t>
    <rPh sb="0" eb="2">
      <t>ワカバ</t>
    </rPh>
    <rPh sb="2" eb="4">
      <t>ソウゴウ</t>
    </rPh>
    <phoneticPr fontId="3"/>
  </si>
  <si>
    <t>一橋</t>
    <rPh sb="0" eb="2">
      <t>ヒトツバシ</t>
    </rPh>
    <phoneticPr fontId="3"/>
  </si>
  <si>
    <t>美原</t>
    <rPh sb="0" eb="2">
      <t>ミハラ</t>
    </rPh>
    <phoneticPr fontId="3"/>
  </si>
  <si>
    <t>墨田川</t>
    <rPh sb="0" eb="1">
      <t>スミ</t>
    </rPh>
    <rPh sb="1" eb="2">
      <t>タ</t>
    </rPh>
    <rPh sb="2" eb="3">
      <t>ガワ</t>
    </rPh>
    <phoneticPr fontId="3"/>
  </si>
  <si>
    <t>飛鳥</t>
    <rPh sb="0" eb="2">
      <t>アスカ</t>
    </rPh>
    <phoneticPr fontId="3"/>
  </si>
  <si>
    <t>工業技術</t>
    <rPh sb="0" eb="2">
      <t>コウギョウ</t>
    </rPh>
    <rPh sb="2" eb="4">
      <t>ギジュツ</t>
    </rPh>
    <phoneticPr fontId="3"/>
  </si>
  <si>
    <t>倍率</t>
    <rPh sb="0" eb="1">
      <t>バイ</t>
    </rPh>
    <rPh sb="1" eb="2">
      <t>リツ</t>
    </rPh>
    <phoneticPr fontId="3"/>
  </si>
  <si>
    <t>学科名等</t>
    <rPh sb="0" eb="1">
      <t>ガク</t>
    </rPh>
    <rPh sb="1" eb="2">
      <t>カ</t>
    </rPh>
    <rPh sb="2" eb="3">
      <t>ナ</t>
    </rPh>
    <rPh sb="3" eb="4">
      <t>ナド</t>
    </rPh>
    <phoneticPr fontId="3"/>
  </si>
  <si>
    <t>学年制</t>
    <rPh sb="0" eb="1">
      <t>ガク</t>
    </rPh>
    <rPh sb="1" eb="2">
      <t>トシ</t>
    </rPh>
    <rPh sb="2" eb="3">
      <t>セイ</t>
    </rPh>
    <phoneticPr fontId="3"/>
  </si>
  <si>
    <t>単位制</t>
    <rPh sb="0" eb="1">
      <t>タン</t>
    </rPh>
    <rPh sb="1" eb="2">
      <t>クライ</t>
    </rPh>
    <rPh sb="2" eb="3">
      <t>セイ</t>
    </rPh>
    <phoneticPr fontId="3"/>
  </si>
  <si>
    <t>募集人員</t>
    <phoneticPr fontId="3"/>
  </si>
  <si>
    <t>学校名</t>
    <phoneticPr fontId="3"/>
  </si>
  <si>
    <t>科名</t>
    <phoneticPr fontId="3"/>
  </si>
  <si>
    <t>砂川</t>
    <rPh sb="0" eb="2">
      <t>スナガワ</t>
    </rPh>
    <phoneticPr fontId="3"/>
  </si>
  <si>
    <t>区分</t>
    <rPh sb="0" eb="1">
      <t>ク</t>
    </rPh>
    <rPh sb="1" eb="2">
      <t>ブン</t>
    </rPh>
    <phoneticPr fontId="3"/>
  </si>
  <si>
    <t>年度</t>
    <rPh sb="0" eb="1">
      <t>トシ</t>
    </rPh>
    <rPh sb="1" eb="2">
      <t>タビ</t>
    </rPh>
    <phoneticPr fontId="8"/>
  </si>
  <si>
    <t>Ｂ　　農　　業　　科</t>
    <phoneticPr fontId="3"/>
  </si>
  <si>
    <t>動物</t>
    <rPh sb="0" eb="2">
      <t>ドウブツ</t>
    </rPh>
    <phoneticPr fontId="3"/>
  </si>
  <si>
    <t>総合工科</t>
    <rPh sb="0" eb="2">
      <t>ソウゴウ</t>
    </rPh>
    <rPh sb="2" eb="4">
      <t>コウカ</t>
    </rPh>
    <phoneticPr fontId="3"/>
  </si>
  <si>
    <t>機械・自動車</t>
    <rPh sb="0" eb="2">
      <t>キカイ</t>
    </rPh>
    <rPh sb="3" eb="6">
      <t>ジドウシャ</t>
    </rPh>
    <phoneticPr fontId="3"/>
  </si>
  <si>
    <t>電気・情報ﾃﾞｻﾞｲﾝ</t>
    <rPh sb="0" eb="2">
      <t>デンキ</t>
    </rPh>
    <rPh sb="3" eb="5">
      <t>ジョウホウ</t>
    </rPh>
    <phoneticPr fontId="3"/>
  </si>
  <si>
    <t>建築・都市工学</t>
    <rPh sb="0" eb="2">
      <t>ケンチク</t>
    </rPh>
    <rPh sb="3" eb="5">
      <t>トシ</t>
    </rPh>
    <rPh sb="5" eb="7">
      <t>コウガク</t>
    </rPh>
    <phoneticPr fontId="3"/>
  </si>
  <si>
    <t>野津田</t>
    <rPh sb="0" eb="2">
      <t>ノツ</t>
    </rPh>
    <rPh sb="2" eb="3">
      <t>タ</t>
    </rPh>
    <phoneticPr fontId="3"/>
  </si>
  <si>
    <t>福祉</t>
    <rPh sb="0" eb="2">
      <t>フクシ</t>
    </rPh>
    <phoneticPr fontId="3"/>
  </si>
  <si>
    <t>大島海洋国際</t>
    <rPh sb="0" eb="2">
      <t>オオシマ</t>
    </rPh>
    <rPh sb="2" eb="4">
      <t>カイヨウ</t>
    </rPh>
    <rPh sb="4" eb="6">
      <t>コクサイ</t>
    </rPh>
    <phoneticPr fontId="3"/>
  </si>
  <si>
    <t>海洋国際</t>
    <rPh sb="0" eb="2">
      <t>カイヨウ</t>
    </rPh>
    <rPh sb="2" eb="4">
      <t>コクサイ</t>
    </rPh>
    <phoneticPr fontId="3"/>
  </si>
  <si>
    <t>忍岡</t>
    <rPh sb="0" eb="2">
      <t>シノブガオカ</t>
    </rPh>
    <phoneticPr fontId="3"/>
  </si>
  <si>
    <t>青梅総合</t>
    <rPh sb="0" eb="2">
      <t>オウメ</t>
    </rPh>
    <rPh sb="2" eb="4">
      <t>ソウゴウ</t>
    </rPh>
    <phoneticPr fontId="3"/>
  </si>
  <si>
    <t>品川・荒川</t>
    <rPh sb="0" eb="2">
      <t>シナガワ</t>
    </rPh>
    <rPh sb="3" eb="5">
      <t>アラカワ</t>
    </rPh>
    <phoneticPr fontId="3"/>
  </si>
  <si>
    <t>産業技術</t>
    <rPh sb="0" eb="2">
      <t>サンギョウ</t>
    </rPh>
    <rPh sb="2" eb="4">
      <t>ギジュツ</t>
    </rPh>
    <phoneticPr fontId="3"/>
  </si>
  <si>
    <t>ものづくり工学</t>
    <rPh sb="5" eb="7">
      <t>コウガク</t>
    </rPh>
    <phoneticPr fontId="3"/>
  </si>
  <si>
    <t>福祉科</t>
    <rPh sb="0" eb="3">
      <t>フクシカ</t>
    </rPh>
    <phoneticPr fontId="3"/>
  </si>
  <si>
    <t>体育科</t>
    <rPh sb="0" eb="2">
      <t>タイイク</t>
    </rPh>
    <rPh sb="2" eb="3">
      <t>カ</t>
    </rPh>
    <phoneticPr fontId="3"/>
  </si>
  <si>
    <t>国際科</t>
    <rPh sb="0" eb="2">
      <t>コクサイ</t>
    </rPh>
    <rPh sb="2" eb="3">
      <t>カ</t>
    </rPh>
    <phoneticPr fontId="3"/>
  </si>
  <si>
    <t>体育科</t>
    <rPh sb="0" eb="2">
      <t>タイイク</t>
    </rPh>
    <rPh sb="2" eb="3">
      <t>カ</t>
    </rPh>
    <phoneticPr fontId="8"/>
  </si>
  <si>
    <t>国際科</t>
    <rPh sb="0" eb="1">
      <t>クニ</t>
    </rPh>
    <rPh sb="1" eb="2">
      <t>サイ</t>
    </rPh>
    <rPh sb="2" eb="3">
      <t>カ</t>
    </rPh>
    <phoneticPr fontId="8"/>
  </si>
  <si>
    <t>福祉科</t>
    <rPh sb="0" eb="2">
      <t>フクシ</t>
    </rPh>
    <rPh sb="2" eb="3">
      <t>カ</t>
    </rPh>
    <phoneticPr fontId="8"/>
  </si>
  <si>
    <t>D</t>
    <phoneticPr fontId="8"/>
  </si>
  <si>
    <t>産業科</t>
    <rPh sb="0" eb="2">
      <t>サンギョウ</t>
    </rPh>
    <rPh sb="2" eb="3">
      <t>カ</t>
    </rPh>
    <phoneticPr fontId="8"/>
  </si>
  <si>
    <t>橘</t>
    <rPh sb="0" eb="1">
      <t>タチバナ</t>
    </rPh>
    <phoneticPr fontId="3"/>
  </si>
  <si>
    <t>産業</t>
    <rPh sb="0" eb="2">
      <t>サンギョウ</t>
    </rPh>
    <phoneticPr fontId="3"/>
  </si>
  <si>
    <t>八王子桑志</t>
    <rPh sb="0" eb="3">
      <t>ハチオウジ</t>
    </rPh>
    <rPh sb="3" eb="5">
      <t>ソウシ</t>
    </rPh>
    <phoneticPr fontId="3"/>
  </si>
  <si>
    <t>科名（分野）</t>
    <rPh sb="3" eb="5">
      <t>ブンヤ</t>
    </rPh>
    <phoneticPr fontId="3"/>
  </si>
  <si>
    <t>産　業</t>
    <rPh sb="0" eb="1">
      <t>サン</t>
    </rPh>
    <rPh sb="2" eb="3">
      <t>ギョウ</t>
    </rPh>
    <phoneticPr fontId="3"/>
  </si>
  <si>
    <t>板橋有徳</t>
    <rPh sb="0" eb="2">
      <t>イタバシ</t>
    </rPh>
    <rPh sb="2" eb="4">
      <t>ユウトク</t>
    </rPh>
    <phoneticPr fontId="3"/>
  </si>
  <si>
    <t>東久留米総合</t>
    <rPh sb="0" eb="4">
      <t>ヒガシクルメ</t>
    </rPh>
    <rPh sb="4" eb="6">
      <t>ソウゴウ</t>
    </rPh>
    <phoneticPr fontId="3"/>
  </si>
  <si>
    <t>普通科</t>
    <rPh sb="0" eb="3">
      <t>フツウカ</t>
    </rPh>
    <phoneticPr fontId="3"/>
  </si>
  <si>
    <t>産業科</t>
    <rPh sb="0" eb="3">
      <t>サンギョウカ</t>
    </rPh>
    <phoneticPr fontId="3"/>
  </si>
  <si>
    <t>　(2)  総合学科（チャレンジスクール）及び普通科（チャレンジ枠）</t>
    <rPh sb="6" eb="8">
      <t>ソウゴウ</t>
    </rPh>
    <rPh sb="8" eb="10">
      <t>ガッカ</t>
    </rPh>
    <rPh sb="21" eb="22">
      <t>オヨ</t>
    </rPh>
    <rPh sb="23" eb="26">
      <t>フツウカ</t>
    </rPh>
    <rPh sb="32" eb="33">
      <t>ワク</t>
    </rPh>
    <phoneticPr fontId="3"/>
  </si>
  <si>
    <r>
      <t xml:space="preserve">普通科
</t>
    </r>
    <r>
      <rPr>
        <sz val="12"/>
        <rFont val="Fm富士通明朝体"/>
        <family val="1"/>
        <charset val="128"/>
      </rPr>
      <t>（ﾁｬﾚﾝｼﾞ枠）</t>
    </r>
    <rPh sb="0" eb="3">
      <t>フツウカ</t>
    </rPh>
    <rPh sb="11" eb="12">
      <t>ワク</t>
    </rPh>
    <phoneticPr fontId="3"/>
  </si>
  <si>
    <t>定時制課程単位制計</t>
    <rPh sb="8" eb="9">
      <t>ケイ</t>
    </rPh>
    <phoneticPr fontId="3"/>
  </si>
  <si>
    <t>ﾋﾞｼﾞﾈｽｺﾐｭﾆｹｰｼｮﾝ科</t>
    <rPh sb="15" eb="16">
      <t>カ</t>
    </rPh>
    <phoneticPr fontId="3"/>
  </si>
  <si>
    <t>　(1)  普通科・工業科・情報科・総合学科（チャレンジスクール（枠）除く）</t>
    <rPh sb="6" eb="9">
      <t>フツウカ</t>
    </rPh>
    <rPh sb="10" eb="12">
      <t>コウギョウ</t>
    </rPh>
    <rPh sb="12" eb="13">
      <t>カ</t>
    </rPh>
    <rPh sb="14" eb="17">
      <t>ジョウホウカ</t>
    </rPh>
    <rPh sb="18" eb="20">
      <t>ソウゴウ</t>
    </rPh>
    <rPh sb="20" eb="22">
      <t>ガッカ</t>
    </rPh>
    <rPh sb="33" eb="34">
      <t>ワク</t>
    </rPh>
    <rPh sb="35" eb="36">
      <t>ノゾ</t>
    </rPh>
    <phoneticPr fontId="3"/>
  </si>
  <si>
    <t xml:space="preserve">  普通科・工業科・情報科・総合学科（ﾁｬﾚﾝｼﾞｽｸｰﾙ（枠）除く）　計</t>
    <rPh sb="2" eb="5">
      <t>フツウカ</t>
    </rPh>
    <rPh sb="6" eb="9">
      <t>コウギョウカ</t>
    </rPh>
    <rPh sb="10" eb="13">
      <t>ジョウホウカ</t>
    </rPh>
    <rPh sb="14" eb="16">
      <t>ソウゴウ</t>
    </rPh>
    <rPh sb="16" eb="18">
      <t>ガッカ</t>
    </rPh>
    <rPh sb="30" eb="31">
      <t>ワク</t>
    </rPh>
    <rPh sb="32" eb="33">
      <t>ノゾク</t>
    </rPh>
    <rPh sb="36" eb="37">
      <t>ケイ</t>
    </rPh>
    <phoneticPr fontId="3"/>
  </si>
  <si>
    <t xml:space="preserve"> 注　  ●は、全日制と同様な時間帯での履修が可能である。</t>
    <rPh sb="1" eb="2">
      <t>チュウ</t>
    </rPh>
    <phoneticPr fontId="3"/>
  </si>
  <si>
    <t>注１</t>
    <rPh sb="0" eb="1">
      <t>チュウ</t>
    </rPh>
    <phoneticPr fontId="8"/>
  </si>
  <si>
    <t>注２</t>
    <rPh sb="0" eb="1">
      <t>チュウ</t>
    </rPh>
    <phoneticPr fontId="8"/>
  </si>
  <si>
    <t>注３</t>
    <rPh sb="0" eb="1">
      <t>チュウ</t>
    </rPh>
    <phoneticPr fontId="8"/>
  </si>
  <si>
    <t>田柄</t>
    <rPh sb="0" eb="2">
      <t>タガラ</t>
    </rPh>
    <phoneticPr fontId="3"/>
  </si>
  <si>
    <t>世田谷総合</t>
    <rPh sb="0" eb="3">
      <t>セタガヤ</t>
    </rPh>
    <phoneticPr fontId="3"/>
  </si>
  <si>
    <t>専門学科</t>
    <phoneticPr fontId="8"/>
  </si>
  <si>
    <t>定時制等</t>
    <rPh sb="0" eb="3">
      <t>テイジセイ</t>
    </rPh>
    <rPh sb="3" eb="4">
      <t>トウ</t>
    </rPh>
    <phoneticPr fontId="8"/>
  </si>
  <si>
    <t>〃</t>
    <phoneticPr fontId="3"/>
  </si>
  <si>
    <t>〃</t>
    <phoneticPr fontId="3"/>
  </si>
  <si>
    <t>〃</t>
    <phoneticPr fontId="3"/>
  </si>
  <si>
    <t>学校名</t>
    <phoneticPr fontId="3"/>
  </si>
  <si>
    <t>コース名</t>
    <phoneticPr fontId="3"/>
  </si>
  <si>
    <t>深川</t>
    <phoneticPr fontId="3"/>
  </si>
  <si>
    <t>外国語</t>
    <phoneticPr fontId="3"/>
  </si>
  <si>
    <t>片倉</t>
    <phoneticPr fontId="3"/>
  </si>
  <si>
    <t>造形美術</t>
    <phoneticPr fontId="3"/>
  </si>
  <si>
    <t>松が谷</t>
    <phoneticPr fontId="3"/>
  </si>
  <si>
    <t>外国語</t>
    <phoneticPr fontId="3"/>
  </si>
  <si>
    <t>小平</t>
    <phoneticPr fontId="3"/>
  </si>
  <si>
    <t>コ　ー　ス　制　計</t>
    <phoneticPr fontId="3"/>
  </si>
  <si>
    <t>食品</t>
    <phoneticPr fontId="3"/>
  </si>
  <si>
    <t>Ｅ　　商　　業　　科</t>
    <phoneticPr fontId="3"/>
  </si>
  <si>
    <t>〃</t>
    <phoneticPr fontId="3"/>
  </si>
  <si>
    <t>Ｆ　　ビジネスコミュニケーション科</t>
    <phoneticPr fontId="3"/>
  </si>
  <si>
    <t>体育</t>
    <phoneticPr fontId="3"/>
  </si>
  <si>
    <t>大      島</t>
    <phoneticPr fontId="3"/>
  </si>
  <si>
    <t>大田桜台</t>
    <rPh sb="0" eb="2">
      <t>オオタ</t>
    </rPh>
    <rPh sb="2" eb="3">
      <t>サクラ</t>
    </rPh>
    <rPh sb="3" eb="4">
      <t>ダイ</t>
    </rPh>
    <phoneticPr fontId="3"/>
  </si>
  <si>
    <t>倍率</t>
    <phoneticPr fontId="3"/>
  </si>
  <si>
    <t>１部</t>
    <phoneticPr fontId="3"/>
  </si>
  <si>
    <t>●</t>
    <phoneticPr fontId="3"/>
  </si>
  <si>
    <t>２部</t>
    <phoneticPr fontId="3"/>
  </si>
  <si>
    <t>１部</t>
    <phoneticPr fontId="3"/>
  </si>
  <si>
    <t>●</t>
    <phoneticPr fontId="3"/>
  </si>
  <si>
    <t>２部</t>
    <phoneticPr fontId="3"/>
  </si>
  <si>
    <t>３部</t>
    <phoneticPr fontId="3"/>
  </si>
  <si>
    <t>２部</t>
    <phoneticPr fontId="3"/>
  </si>
  <si>
    <t>●</t>
    <phoneticPr fontId="3"/>
  </si>
  <si>
    <t>２部</t>
    <phoneticPr fontId="3"/>
  </si>
  <si>
    <t>●</t>
    <phoneticPr fontId="3"/>
  </si>
  <si>
    <t>３部</t>
    <phoneticPr fontId="3"/>
  </si>
  <si>
    <t>２部</t>
    <phoneticPr fontId="3"/>
  </si>
  <si>
    <t>●</t>
    <phoneticPr fontId="3"/>
  </si>
  <si>
    <t>１部</t>
    <phoneticPr fontId="3"/>
  </si>
  <si>
    <t>●</t>
    <phoneticPr fontId="3"/>
  </si>
  <si>
    <t>２部</t>
    <phoneticPr fontId="3"/>
  </si>
  <si>
    <t>１部</t>
    <phoneticPr fontId="3"/>
  </si>
  <si>
    <t>●</t>
    <phoneticPr fontId="3"/>
  </si>
  <si>
    <t>２部</t>
    <phoneticPr fontId="3"/>
  </si>
  <si>
    <t>●</t>
    <phoneticPr fontId="3"/>
  </si>
  <si>
    <t>１部</t>
    <phoneticPr fontId="3"/>
  </si>
  <si>
    <t>●</t>
    <phoneticPr fontId="3"/>
  </si>
  <si>
    <t>２部</t>
    <phoneticPr fontId="3"/>
  </si>
  <si>
    <t>●</t>
    <phoneticPr fontId="3"/>
  </si>
  <si>
    <t>１部</t>
    <phoneticPr fontId="3"/>
  </si>
  <si>
    <t>●</t>
    <phoneticPr fontId="3"/>
  </si>
  <si>
    <t>２部</t>
    <phoneticPr fontId="3"/>
  </si>
  <si>
    <t>●</t>
    <phoneticPr fontId="3"/>
  </si>
  <si>
    <t>１部</t>
    <phoneticPr fontId="3"/>
  </si>
  <si>
    <t>●</t>
    <phoneticPr fontId="3"/>
  </si>
  <si>
    <t>２部</t>
    <phoneticPr fontId="3"/>
  </si>
  <si>
    <t>３部</t>
    <phoneticPr fontId="3"/>
  </si>
  <si>
    <t>総合学科（ﾁｬﾚﾝｼﾞｽｸｰﾙ）及び普通科（ﾁｬﾚﾝｼﾞ枠）　計</t>
    <phoneticPr fontId="3"/>
  </si>
  <si>
    <t>計</t>
    <phoneticPr fontId="3"/>
  </si>
  <si>
    <t>Ａ</t>
    <phoneticPr fontId="3"/>
  </si>
  <si>
    <t>Ｂ</t>
    <phoneticPr fontId="3"/>
  </si>
  <si>
    <t>Ｃ</t>
    <phoneticPr fontId="3"/>
  </si>
  <si>
    <t>Ｄ</t>
    <phoneticPr fontId="3"/>
  </si>
  <si>
    <t>Ｅ</t>
    <phoneticPr fontId="3"/>
  </si>
  <si>
    <t>Ｆ</t>
    <phoneticPr fontId="3"/>
  </si>
  <si>
    <t>Ｇ</t>
    <phoneticPr fontId="3"/>
  </si>
  <si>
    <t>Ｑ</t>
    <phoneticPr fontId="3"/>
  </si>
  <si>
    <t>［参考］</t>
    <phoneticPr fontId="3"/>
  </si>
  <si>
    <t>コース</t>
    <phoneticPr fontId="8"/>
  </si>
  <si>
    <t>C</t>
    <phoneticPr fontId="8"/>
  </si>
  <si>
    <t>E</t>
    <phoneticPr fontId="8"/>
  </si>
  <si>
    <t>F</t>
    <phoneticPr fontId="8"/>
  </si>
  <si>
    <t>G</t>
    <phoneticPr fontId="8"/>
  </si>
  <si>
    <t>H</t>
    <phoneticPr fontId="8"/>
  </si>
  <si>
    <t>K</t>
    <phoneticPr fontId="8"/>
  </si>
  <si>
    <t>M</t>
    <phoneticPr fontId="8"/>
  </si>
  <si>
    <t>P</t>
    <phoneticPr fontId="8"/>
  </si>
  <si>
    <t>Ｑ</t>
    <phoneticPr fontId="8"/>
  </si>
  <si>
    <t>Ｄ　　科学技術科</t>
    <rPh sb="3" eb="4">
      <t>カ</t>
    </rPh>
    <rPh sb="4" eb="5">
      <t>ガク</t>
    </rPh>
    <rPh sb="5" eb="6">
      <t>ワザ</t>
    </rPh>
    <rPh sb="6" eb="7">
      <t>ジュツ</t>
    </rPh>
    <rPh sb="7" eb="8">
      <t>カ</t>
    </rPh>
    <phoneticPr fontId="3"/>
  </si>
  <si>
    <t>I</t>
    <phoneticPr fontId="8"/>
  </si>
  <si>
    <t>J</t>
    <phoneticPr fontId="8"/>
  </si>
  <si>
    <t>L</t>
    <phoneticPr fontId="8"/>
  </si>
  <si>
    <t>N</t>
    <phoneticPr fontId="8"/>
  </si>
  <si>
    <t>O</t>
    <phoneticPr fontId="8"/>
  </si>
  <si>
    <t>芸術科</t>
    <rPh sb="0" eb="3">
      <t>ゲイジュツカ</t>
    </rPh>
    <phoneticPr fontId="8"/>
  </si>
  <si>
    <t>舞台表現</t>
    <rPh sb="0" eb="2">
      <t>ブタイ</t>
    </rPh>
    <rPh sb="2" eb="4">
      <t>ヒョウゲン</t>
    </rPh>
    <phoneticPr fontId="8"/>
  </si>
  <si>
    <t xml:space="preserve"> (6)  専修・各種学校</t>
    <phoneticPr fontId="3"/>
  </si>
  <si>
    <t>町田総合</t>
    <rPh sb="0" eb="2">
      <t>マチダ</t>
    </rPh>
    <rPh sb="2" eb="4">
      <t>ソウゴウ</t>
    </rPh>
    <phoneticPr fontId="3"/>
  </si>
  <si>
    <t>多摩科学技術</t>
    <rPh sb="0" eb="2">
      <t>タマ</t>
    </rPh>
    <rPh sb="2" eb="4">
      <t>カガク</t>
    </rPh>
    <rPh sb="4" eb="6">
      <t>ギジュツ</t>
    </rPh>
    <phoneticPr fontId="3"/>
  </si>
  <si>
    <t>B/A</t>
    <phoneticPr fontId="8"/>
  </si>
  <si>
    <t>総合芸術</t>
    <rPh sb="0" eb="2">
      <t>ソウゴウ</t>
    </rPh>
    <rPh sb="2" eb="4">
      <t>ゲイジュツ</t>
    </rPh>
    <phoneticPr fontId="3"/>
  </si>
  <si>
    <t>美術</t>
    <rPh sb="0" eb="2">
      <t>ビジュツ</t>
    </rPh>
    <phoneticPr fontId="3"/>
  </si>
  <si>
    <t>舞台表現</t>
    <rPh sb="0" eb="2">
      <t>ブタイ</t>
    </rPh>
    <rPh sb="2" eb="4">
      <t>ヒョウゲン</t>
    </rPh>
    <phoneticPr fontId="3"/>
  </si>
  <si>
    <t>音楽</t>
    <rPh sb="0" eb="2">
      <t>オンガク</t>
    </rPh>
    <phoneticPr fontId="3"/>
  </si>
  <si>
    <t>Ｋ</t>
    <phoneticPr fontId="3"/>
  </si>
  <si>
    <t>Ｌ</t>
    <phoneticPr fontId="3"/>
  </si>
  <si>
    <t>Ｍ</t>
    <phoneticPr fontId="3"/>
  </si>
  <si>
    <t>Ｎ</t>
    <phoneticPr fontId="3"/>
  </si>
  <si>
    <t>Ｏ</t>
    <phoneticPr fontId="3"/>
  </si>
  <si>
    <t>Ｐ</t>
    <phoneticPr fontId="3"/>
  </si>
  <si>
    <t>王子総合</t>
    <rPh sb="0" eb="2">
      <t>オウジ</t>
    </rPh>
    <rPh sb="2" eb="4">
      <t>ソウゴウ</t>
    </rPh>
    <phoneticPr fontId="3"/>
  </si>
  <si>
    <t>普通科</t>
    <rPh sb="0" eb="1">
      <t>ススム</t>
    </rPh>
    <rPh sb="1" eb="2">
      <t>ツウ</t>
    </rPh>
    <rPh sb="2" eb="3">
      <t>カ</t>
    </rPh>
    <phoneticPr fontId="8"/>
  </si>
  <si>
    <t>内
訳</t>
    <rPh sb="0" eb="1">
      <t>ウチ</t>
    </rPh>
    <rPh sb="2" eb="3">
      <t>ヤク</t>
    </rPh>
    <phoneticPr fontId="3"/>
  </si>
  <si>
    <t>一般生徒</t>
    <rPh sb="0" eb="4">
      <t>イッパンセイト</t>
    </rPh>
    <phoneticPr fontId="3"/>
  </si>
  <si>
    <t>在京外国人生徒</t>
    <rPh sb="0" eb="2">
      <t>ザイキョウ</t>
    </rPh>
    <rPh sb="2" eb="4">
      <t>ガイコク</t>
    </rPh>
    <rPh sb="4" eb="5">
      <t>ジン</t>
    </rPh>
    <rPh sb="5" eb="7">
      <t>セイト</t>
    </rPh>
    <phoneticPr fontId="3"/>
  </si>
  <si>
    <t>一般生徒</t>
    <rPh sb="0" eb="4">
      <t>イッパンセイト</t>
    </rPh>
    <phoneticPr fontId="8"/>
  </si>
  <si>
    <t>資　料　　２</t>
    <rPh sb="0" eb="1">
      <t>シ</t>
    </rPh>
    <rPh sb="2" eb="3">
      <t>リョウ</t>
    </rPh>
    <phoneticPr fontId="3"/>
  </si>
  <si>
    <t>―</t>
    <phoneticPr fontId="8"/>
  </si>
  <si>
    <t>募集人員等</t>
    <rPh sb="0" eb="2">
      <t>ボシュウ</t>
    </rPh>
    <rPh sb="2" eb="4">
      <t>ジンイン</t>
    </rPh>
    <rPh sb="4" eb="5">
      <t>トウ</t>
    </rPh>
    <phoneticPr fontId="8"/>
  </si>
  <si>
    <t>注１　昼夜間定時制高校の昼間部である。</t>
    <rPh sb="0" eb="1">
      <t>チュウ</t>
    </rPh>
    <rPh sb="3" eb="5">
      <t>チュウヤ</t>
    </rPh>
    <rPh sb="5" eb="6">
      <t>カン</t>
    </rPh>
    <rPh sb="6" eb="9">
      <t>テイジセイ</t>
    </rPh>
    <rPh sb="9" eb="11">
      <t>コウコウ</t>
    </rPh>
    <rPh sb="12" eb="14">
      <t>チュウカン</t>
    </rPh>
    <rPh sb="14" eb="15">
      <t>ブ</t>
    </rPh>
    <phoneticPr fontId="8"/>
  </si>
  <si>
    <t>注２　昼夜間定時制高校の夜間部を含む。</t>
    <rPh sb="0" eb="1">
      <t>チュウ</t>
    </rPh>
    <rPh sb="3" eb="5">
      <t>チュウヤ</t>
    </rPh>
    <rPh sb="5" eb="6">
      <t>カン</t>
    </rPh>
    <rPh sb="6" eb="9">
      <t>テイジセイ</t>
    </rPh>
    <rPh sb="9" eb="11">
      <t>コウコウ</t>
    </rPh>
    <rPh sb="12" eb="14">
      <t>ヤカン</t>
    </rPh>
    <rPh sb="14" eb="15">
      <t>ブ</t>
    </rPh>
    <rPh sb="16" eb="17">
      <t>フク</t>
    </rPh>
    <phoneticPr fontId="8"/>
  </si>
  <si>
    <t>　</t>
    <phoneticPr fontId="3"/>
  </si>
  <si>
    <t>募集人員</t>
    <phoneticPr fontId="3"/>
  </si>
  <si>
    <t>島　し ょ　計</t>
    <phoneticPr fontId="3"/>
  </si>
  <si>
    <t xml:space="preserve">  ＜ 在 京 外 国 人 生 徒 受 入 校 ＞</t>
    <rPh sb="4" eb="5">
      <t>ザイ</t>
    </rPh>
    <rPh sb="6" eb="7">
      <t>キョウ</t>
    </rPh>
    <rPh sb="8" eb="9">
      <t>ガイ</t>
    </rPh>
    <rPh sb="10" eb="11">
      <t>コク</t>
    </rPh>
    <rPh sb="12" eb="13">
      <t>ジン</t>
    </rPh>
    <rPh sb="18" eb="19">
      <t>ウケ</t>
    </rPh>
    <rPh sb="20" eb="21">
      <t>イリ</t>
    </rPh>
    <rPh sb="22" eb="23">
      <t>コウ</t>
    </rPh>
    <phoneticPr fontId="3"/>
  </si>
  <si>
    <r>
      <t>葛</t>
    </r>
    <r>
      <rPr>
        <sz val="14"/>
        <rFont val="Fm富士通明朝体"/>
        <family val="1"/>
        <charset val="128"/>
      </rPr>
      <t>飾商業</t>
    </r>
    <rPh sb="0" eb="2">
      <t>カツシカ</t>
    </rPh>
    <phoneticPr fontId="3"/>
  </si>
  <si>
    <r>
      <t>葛</t>
    </r>
    <r>
      <rPr>
        <sz val="14"/>
        <rFont val="Fm富士通明朝体"/>
        <family val="1"/>
        <charset val="128"/>
      </rPr>
      <t>飾総合</t>
    </r>
    <rPh sb="0" eb="2">
      <t>カツシカ</t>
    </rPh>
    <rPh sb="2" eb="4">
      <t>ソウゴウ</t>
    </rPh>
    <phoneticPr fontId="3"/>
  </si>
  <si>
    <t>在 京 外 国 人 生 徒 受 入 校 計</t>
    <rPh sb="0" eb="1">
      <t>ザイ</t>
    </rPh>
    <rPh sb="2" eb="3">
      <t>キョウ</t>
    </rPh>
    <rPh sb="4" eb="5">
      <t>ガイ</t>
    </rPh>
    <rPh sb="6" eb="7">
      <t>コク</t>
    </rPh>
    <rPh sb="8" eb="9">
      <t>ジン</t>
    </rPh>
    <rPh sb="10" eb="11">
      <t>ショウ</t>
    </rPh>
    <rPh sb="12" eb="13">
      <t>ト</t>
    </rPh>
    <rPh sb="14" eb="15">
      <t>ウケ</t>
    </rPh>
    <rPh sb="16" eb="17">
      <t>イリ</t>
    </rPh>
    <rPh sb="18" eb="19">
      <t>コウ</t>
    </rPh>
    <phoneticPr fontId="3"/>
  </si>
  <si>
    <t>Ｈ</t>
    <phoneticPr fontId="3"/>
  </si>
  <si>
    <t xml:space="preserve"> </t>
    <phoneticPr fontId="3"/>
  </si>
  <si>
    <t>忍岡</t>
    <rPh sb="0" eb="2">
      <t>シノブオカ</t>
    </rPh>
    <phoneticPr fontId="3"/>
  </si>
  <si>
    <t xml:space="preserve">  ＜ コ ー ス 制 の 学 校 ＞</t>
    <phoneticPr fontId="3"/>
  </si>
  <si>
    <t>日野台</t>
    <rPh sb="0" eb="2">
      <t>ヒノ</t>
    </rPh>
    <rPh sb="2" eb="3">
      <t>ダイ</t>
    </rPh>
    <phoneticPr fontId="3"/>
  </si>
  <si>
    <t>日比谷</t>
    <rPh sb="0" eb="3">
      <t>ヒビヤ</t>
    </rPh>
    <phoneticPr fontId="3"/>
  </si>
  <si>
    <t>三田</t>
    <rPh sb="0" eb="2">
      <t>ミタ</t>
    </rPh>
    <phoneticPr fontId="3"/>
  </si>
  <si>
    <t>戸山</t>
    <rPh sb="0" eb="2">
      <t>トヤマ</t>
    </rPh>
    <phoneticPr fontId="3"/>
  </si>
  <si>
    <t>竹早</t>
    <rPh sb="0" eb="1">
      <t>タケ</t>
    </rPh>
    <rPh sb="1" eb="2">
      <t>ハヤ</t>
    </rPh>
    <phoneticPr fontId="3"/>
  </si>
  <si>
    <t>向丘</t>
    <rPh sb="0" eb="1">
      <t>ム</t>
    </rPh>
    <rPh sb="1" eb="2">
      <t>オカ</t>
    </rPh>
    <phoneticPr fontId="3"/>
  </si>
  <si>
    <t>上野</t>
    <rPh sb="0" eb="2">
      <t>ウエノ</t>
    </rPh>
    <phoneticPr fontId="3"/>
  </si>
  <si>
    <t>日本橋</t>
    <rPh sb="0" eb="3">
      <t>ニホンバシ</t>
    </rPh>
    <phoneticPr fontId="3"/>
  </si>
  <si>
    <t>本所</t>
  </si>
  <si>
    <t>深川</t>
  </si>
  <si>
    <t>大崎</t>
    <rPh sb="0" eb="1">
      <t>オオサキ</t>
    </rPh>
    <rPh sb="1" eb="2">
      <t>サキ</t>
    </rPh>
    <phoneticPr fontId="3"/>
  </si>
  <si>
    <t>小山台</t>
    <rPh sb="0" eb="2">
      <t>コヤマ</t>
    </rPh>
    <rPh sb="2" eb="3">
      <t>オヤマダイ</t>
    </rPh>
    <phoneticPr fontId="3"/>
  </si>
  <si>
    <t>八潮</t>
    <rPh sb="0" eb="2">
      <t>ヤシオ</t>
    </rPh>
    <phoneticPr fontId="3"/>
  </si>
  <si>
    <t>駒場</t>
    <rPh sb="0" eb="2">
      <t>コマバ</t>
    </rPh>
    <phoneticPr fontId="3"/>
  </si>
  <si>
    <t>大森</t>
    <rPh sb="0" eb="2">
      <t>オオモリ</t>
    </rPh>
    <phoneticPr fontId="3"/>
  </si>
  <si>
    <t>蒲田</t>
    <rPh sb="0" eb="2">
      <t>カマタ</t>
    </rPh>
    <phoneticPr fontId="3"/>
  </si>
  <si>
    <t>田園調布</t>
    <rPh sb="0" eb="4">
      <t>デンエンチョウフ</t>
    </rPh>
    <phoneticPr fontId="3"/>
  </si>
  <si>
    <t>雪谷</t>
    <rPh sb="0" eb="1">
      <t>ユキ</t>
    </rPh>
    <rPh sb="1" eb="2">
      <t>ヤ</t>
    </rPh>
    <phoneticPr fontId="3"/>
  </si>
  <si>
    <t>桜町</t>
    <rPh sb="0" eb="2">
      <t>サクラマチ</t>
    </rPh>
    <phoneticPr fontId="3"/>
  </si>
  <si>
    <t>千歳丘</t>
    <rPh sb="0" eb="2">
      <t>チトセ</t>
    </rPh>
    <rPh sb="2" eb="3">
      <t>オカ</t>
    </rPh>
    <phoneticPr fontId="3"/>
  </si>
  <si>
    <t>深沢</t>
    <rPh sb="0" eb="2">
      <t>フカザワ</t>
    </rPh>
    <phoneticPr fontId="3"/>
  </si>
  <si>
    <t>松原</t>
    <rPh sb="0" eb="2">
      <t>マツバラ</t>
    </rPh>
    <phoneticPr fontId="3"/>
  </si>
  <si>
    <t>青山</t>
    <rPh sb="0" eb="2">
      <t>アオヤマ</t>
    </rPh>
    <phoneticPr fontId="3"/>
  </si>
  <si>
    <t>広尾</t>
    <rPh sb="0" eb="2">
      <t>ヒロオ</t>
    </rPh>
    <phoneticPr fontId="3"/>
  </si>
  <si>
    <t>鷺宮</t>
    <rPh sb="0" eb="2">
      <t>サギノミヤ</t>
    </rPh>
    <phoneticPr fontId="3"/>
  </si>
  <si>
    <t>武蔵丘</t>
    <rPh sb="0" eb="2">
      <t>ムサシ</t>
    </rPh>
    <rPh sb="2" eb="3">
      <t>オカ</t>
    </rPh>
    <phoneticPr fontId="3"/>
  </si>
  <si>
    <t>〃</t>
  </si>
  <si>
    <t>豊多摩</t>
    <rPh sb="0" eb="1">
      <t>トヨ</t>
    </rPh>
    <rPh sb="1" eb="3">
      <t>タマ</t>
    </rPh>
    <phoneticPr fontId="3"/>
  </si>
  <si>
    <t>西</t>
    <rPh sb="0" eb="1">
      <t>ニシ</t>
    </rPh>
    <phoneticPr fontId="3"/>
  </si>
  <si>
    <t>竹台</t>
    <rPh sb="0" eb="1">
      <t>タケ</t>
    </rPh>
    <rPh sb="1" eb="2">
      <t>ダイ</t>
    </rPh>
    <phoneticPr fontId="3"/>
  </si>
  <si>
    <t>大山</t>
    <rPh sb="0" eb="2">
      <t>オオヤマ</t>
    </rPh>
    <phoneticPr fontId="3"/>
  </si>
  <si>
    <t>北園</t>
    <rPh sb="0" eb="2">
      <t>キタゾノ</t>
    </rPh>
    <phoneticPr fontId="3"/>
  </si>
  <si>
    <t>高島</t>
    <rPh sb="0" eb="2">
      <t>タカシマ</t>
    </rPh>
    <phoneticPr fontId="3"/>
  </si>
  <si>
    <t>井草</t>
    <rPh sb="0" eb="2">
      <t>イグサ</t>
    </rPh>
    <phoneticPr fontId="3"/>
  </si>
  <si>
    <t>石神井</t>
    <rPh sb="0" eb="3">
      <t>シャクジイ</t>
    </rPh>
    <phoneticPr fontId="3"/>
  </si>
  <si>
    <t>光丘</t>
    <rPh sb="0" eb="2">
      <t>ヒカリガオカ</t>
    </rPh>
    <phoneticPr fontId="3"/>
  </si>
  <si>
    <t>青井</t>
    <rPh sb="0" eb="2">
      <t>アオイ</t>
    </rPh>
    <phoneticPr fontId="3"/>
  </si>
  <si>
    <t>足立新田</t>
    <rPh sb="0" eb="2">
      <t>アダチ</t>
    </rPh>
    <rPh sb="2" eb="4">
      <t>シンデン</t>
    </rPh>
    <phoneticPr fontId="3"/>
  </si>
  <si>
    <t>足立西</t>
    <rPh sb="0" eb="2">
      <t>アダチ</t>
    </rPh>
    <rPh sb="2" eb="3">
      <t>ニシ</t>
    </rPh>
    <phoneticPr fontId="3"/>
  </si>
  <si>
    <t>足立東</t>
    <rPh sb="0" eb="2">
      <t>アダチ</t>
    </rPh>
    <rPh sb="2" eb="3">
      <t>ヒガシ</t>
    </rPh>
    <phoneticPr fontId="3"/>
  </si>
  <si>
    <t>江北</t>
    <rPh sb="0" eb="2">
      <t>コウホク</t>
    </rPh>
    <phoneticPr fontId="3"/>
  </si>
  <si>
    <t>淵江</t>
    <rPh sb="0" eb="2">
      <t>フチエ</t>
    </rPh>
    <phoneticPr fontId="3"/>
  </si>
  <si>
    <t>江戸川</t>
  </si>
  <si>
    <t>小岩</t>
  </si>
  <si>
    <t>小松川</t>
  </si>
  <si>
    <t>篠崎</t>
  </si>
  <si>
    <t>紅葉川</t>
    <rPh sb="0" eb="2">
      <t>モミジ</t>
    </rPh>
    <rPh sb="2" eb="3">
      <t>カワ</t>
    </rPh>
    <phoneticPr fontId="3"/>
  </si>
  <si>
    <t>片倉</t>
    <rPh sb="0" eb="2">
      <t>カタクラ</t>
    </rPh>
    <phoneticPr fontId="3"/>
  </si>
  <si>
    <t>八王子北</t>
    <rPh sb="0" eb="3">
      <t>ハチオウジ</t>
    </rPh>
    <rPh sb="3" eb="4">
      <t>キタ</t>
    </rPh>
    <phoneticPr fontId="3"/>
  </si>
  <si>
    <t>八王子東</t>
    <rPh sb="0" eb="3">
      <t>ハチオウジ</t>
    </rPh>
    <rPh sb="3" eb="4">
      <t>ヒガシ</t>
    </rPh>
    <phoneticPr fontId="3"/>
  </si>
  <si>
    <t>富士森</t>
    <rPh sb="0" eb="2">
      <t>フジ</t>
    </rPh>
    <rPh sb="2" eb="3">
      <t>モリ</t>
    </rPh>
    <phoneticPr fontId="3"/>
  </si>
  <si>
    <t>松が谷</t>
    <rPh sb="0" eb="3">
      <t>マツガヤ</t>
    </rPh>
    <phoneticPr fontId="3"/>
  </si>
  <si>
    <t>武蔵野北</t>
    <rPh sb="0" eb="3">
      <t>ムサシノ</t>
    </rPh>
    <rPh sb="3" eb="4">
      <t>キタ</t>
    </rPh>
    <phoneticPr fontId="3"/>
  </si>
  <si>
    <t>府中西</t>
    <rPh sb="0" eb="2">
      <t>フチュウ</t>
    </rPh>
    <rPh sb="2" eb="3">
      <t>ニシ</t>
    </rPh>
    <phoneticPr fontId="3"/>
  </si>
  <si>
    <t>府中東</t>
    <rPh sb="0" eb="2">
      <t>フチュウ</t>
    </rPh>
    <rPh sb="2" eb="3">
      <t>ヒガシ</t>
    </rPh>
    <phoneticPr fontId="3"/>
  </si>
  <si>
    <t>昭和</t>
    <rPh sb="0" eb="2">
      <t>ショウワ</t>
    </rPh>
    <phoneticPr fontId="3"/>
  </si>
  <si>
    <t>拝島</t>
    <rPh sb="0" eb="2">
      <t>ハイジマ</t>
    </rPh>
    <phoneticPr fontId="3"/>
  </si>
  <si>
    <t>神代</t>
    <rPh sb="0" eb="2">
      <t>ジンダイ</t>
    </rPh>
    <phoneticPr fontId="3"/>
  </si>
  <si>
    <t>調布北</t>
    <rPh sb="0" eb="2">
      <t>チョウフ</t>
    </rPh>
    <rPh sb="2" eb="3">
      <t>キタ</t>
    </rPh>
    <phoneticPr fontId="3"/>
  </si>
  <si>
    <t>調布南</t>
    <rPh sb="0" eb="2">
      <t>チョウフ</t>
    </rPh>
    <rPh sb="2" eb="3">
      <t>ミナミ</t>
    </rPh>
    <phoneticPr fontId="3"/>
  </si>
  <si>
    <t>小川</t>
    <rPh sb="0" eb="2">
      <t>オガワ</t>
    </rPh>
    <phoneticPr fontId="3"/>
  </si>
  <si>
    <t>成瀬</t>
    <rPh sb="0" eb="2">
      <t>ナルセ</t>
    </rPh>
    <phoneticPr fontId="3"/>
  </si>
  <si>
    <t>山崎</t>
    <rPh sb="0" eb="2">
      <t>ヤマザキ</t>
    </rPh>
    <phoneticPr fontId="3"/>
  </si>
  <si>
    <t>小金井北</t>
    <rPh sb="0" eb="3">
      <t>コガネイ</t>
    </rPh>
    <rPh sb="3" eb="4">
      <t>キタ</t>
    </rPh>
    <phoneticPr fontId="3"/>
  </si>
  <si>
    <t>小平西</t>
    <rPh sb="0" eb="2">
      <t>コダイラ</t>
    </rPh>
    <rPh sb="2" eb="3">
      <t>ニシ</t>
    </rPh>
    <phoneticPr fontId="3"/>
  </si>
  <si>
    <t>小平南</t>
    <rPh sb="0" eb="2">
      <t>コダイラ</t>
    </rPh>
    <rPh sb="2" eb="3">
      <t>ミナミ</t>
    </rPh>
    <phoneticPr fontId="3"/>
  </si>
  <si>
    <t>南平</t>
    <rPh sb="0" eb="1">
      <t>ミナミ</t>
    </rPh>
    <rPh sb="1" eb="2">
      <t>タイラ</t>
    </rPh>
    <phoneticPr fontId="3"/>
  </si>
  <si>
    <t>東村山</t>
    <rPh sb="0" eb="1">
      <t>ヒガシ</t>
    </rPh>
    <rPh sb="1" eb="3">
      <t>ムラヤマ</t>
    </rPh>
    <phoneticPr fontId="3"/>
  </si>
  <si>
    <t>東村山西</t>
    <rPh sb="0" eb="1">
      <t>ヒガシ</t>
    </rPh>
    <rPh sb="1" eb="3">
      <t>ムラヤマ</t>
    </rPh>
    <rPh sb="3" eb="4">
      <t>ニシ</t>
    </rPh>
    <phoneticPr fontId="3"/>
  </si>
  <si>
    <t>東大和</t>
    <rPh sb="0" eb="1">
      <t>ヒガシ</t>
    </rPh>
    <rPh sb="1" eb="3">
      <t>ヤマト</t>
    </rPh>
    <phoneticPr fontId="3"/>
  </si>
  <si>
    <t>東大和南</t>
    <rPh sb="0" eb="1">
      <t>ヒガシ</t>
    </rPh>
    <rPh sb="1" eb="3">
      <t>ヤマト</t>
    </rPh>
    <rPh sb="3" eb="4">
      <t>ミナミ</t>
    </rPh>
    <phoneticPr fontId="3"/>
  </si>
  <si>
    <t>久留米西</t>
    <rPh sb="0" eb="3">
      <t>クルメ</t>
    </rPh>
    <rPh sb="3" eb="4">
      <t>ニシ</t>
    </rPh>
    <phoneticPr fontId="3"/>
  </si>
  <si>
    <t>永山</t>
    <rPh sb="0" eb="2">
      <t>ナガヤマ</t>
    </rPh>
    <phoneticPr fontId="3"/>
  </si>
  <si>
    <t>秋留台</t>
    <rPh sb="0" eb="1">
      <t>アキ</t>
    </rPh>
    <rPh sb="1" eb="2">
      <t>ドメ</t>
    </rPh>
    <rPh sb="2" eb="3">
      <t>ダイ</t>
    </rPh>
    <phoneticPr fontId="3"/>
  </si>
  <si>
    <t>田無</t>
    <rPh sb="0" eb="2">
      <t>タナシ</t>
    </rPh>
    <phoneticPr fontId="3"/>
  </si>
  <si>
    <t>保谷</t>
    <rPh sb="0" eb="2">
      <t>ホウヤ</t>
    </rPh>
    <phoneticPr fontId="3"/>
  </si>
  <si>
    <t>神津</t>
    <rPh sb="0" eb="2">
      <t>コウヅ</t>
    </rPh>
    <phoneticPr fontId="3"/>
  </si>
  <si>
    <t>八丈</t>
  </si>
  <si>
    <t>千代田</t>
    <phoneticPr fontId="3"/>
  </si>
  <si>
    <t>港</t>
    <phoneticPr fontId="3"/>
  </si>
  <si>
    <t>新宿</t>
    <phoneticPr fontId="3"/>
  </si>
  <si>
    <t>渋谷</t>
    <rPh sb="1" eb="2">
      <t>タニ</t>
    </rPh>
    <phoneticPr fontId="3"/>
  </si>
  <si>
    <t>杉並</t>
    <phoneticPr fontId="3"/>
  </si>
  <si>
    <t>豊島</t>
    <phoneticPr fontId="3"/>
  </si>
  <si>
    <t>荒川</t>
    <phoneticPr fontId="3"/>
  </si>
  <si>
    <t>板橋</t>
    <phoneticPr fontId="3"/>
  </si>
  <si>
    <t>練馬</t>
    <phoneticPr fontId="3"/>
  </si>
  <si>
    <t>足立</t>
    <phoneticPr fontId="3"/>
  </si>
  <si>
    <t>神津島</t>
    <rPh sb="0" eb="3">
      <t>コウヅシマ</t>
    </rPh>
    <phoneticPr fontId="3"/>
  </si>
  <si>
    <r>
      <t>葛</t>
    </r>
    <r>
      <rPr>
        <sz val="14"/>
        <rFont val="ＭＳ 明朝"/>
        <family val="1"/>
        <charset val="128"/>
      </rPr>
      <t>飾野</t>
    </r>
    <rPh sb="0" eb="2">
      <t>カツシカ</t>
    </rPh>
    <rPh sb="2" eb="3">
      <t>ノ</t>
    </rPh>
    <phoneticPr fontId="3"/>
  </si>
  <si>
    <r>
      <t>南</t>
    </r>
    <r>
      <rPr>
        <sz val="14"/>
        <rFont val="Batang"/>
        <family val="1"/>
        <charset val="129"/>
      </rPr>
      <t>葛</t>
    </r>
    <r>
      <rPr>
        <sz val="14"/>
        <rFont val="ＭＳ 明朝"/>
        <family val="1"/>
        <charset val="128"/>
      </rPr>
      <t>飾</t>
    </r>
    <rPh sb="1" eb="3">
      <t>カツシカ</t>
    </rPh>
    <phoneticPr fontId="3"/>
  </si>
  <si>
    <r>
      <t>葛</t>
    </r>
    <r>
      <rPr>
        <sz val="14"/>
        <rFont val="ＭＳ 明朝"/>
        <family val="1"/>
        <charset val="128"/>
      </rPr>
      <t>西南</t>
    </r>
    <rPh sb="0" eb="1">
      <t>カツ</t>
    </rPh>
    <rPh sb="1" eb="2">
      <t>ニシ</t>
    </rPh>
    <rPh sb="2" eb="3">
      <t>ミナミ</t>
    </rPh>
    <phoneticPr fontId="3"/>
  </si>
  <si>
    <t>八王子</t>
    <phoneticPr fontId="3"/>
  </si>
  <si>
    <t>立川</t>
    <phoneticPr fontId="3"/>
  </si>
  <si>
    <t>武蔵野</t>
    <phoneticPr fontId="3"/>
  </si>
  <si>
    <t>青梅</t>
    <phoneticPr fontId="3"/>
  </si>
  <si>
    <t>府中</t>
    <phoneticPr fontId="3"/>
  </si>
  <si>
    <t>昭島</t>
    <phoneticPr fontId="3"/>
  </si>
  <si>
    <t>調布</t>
    <phoneticPr fontId="3"/>
  </si>
  <si>
    <t>町田</t>
    <phoneticPr fontId="3"/>
  </si>
  <si>
    <t>小金井</t>
    <phoneticPr fontId="3"/>
  </si>
  <si>
    <t>小平</t>
    <phoneticPr fontId="3"/>
  </si>
  <si>
    <t>日野</t>
    <phoneticPr fontId="3"/>
  </si>
  <si>
    <t>東村山</t>
    <phoneticPr fontId="3"/>
  </si>
  <si>
    <t>国立</t>
    <phoneticPr fontId="3"/>
  </si>
  <si>
    <t>福生</t>
    <phoneticPr fontId="3"/>
  </si>
  <si>
    <t>狛江</t>
    <phoneticPr fontId="3"/>
  </si>
  <si>
    <t>東大和</t>
    <phoneticPr fontId="3"/>
  </si>
  <si>
    <t>清瀬</t>
    <phoneticPr fontId="3"/>
  </si>
  <si>
    <t>東久留米</t>
    <phoneticPr fontId="3"/>
  </si>
  <si>
    <t>武蔵村山</t>
    <phoneticPr fontId="3"/>
  </si>
  <si>
    <t>多摩</t>
    <phoneticPr fontId="3"/>
  </si>
  <si>
    <t>羽村</t>
    <phoneticPr fontId="3"/>
  </si>
  <si>
    <t>あきる野</t>
    <phoneticPr fontId="3"/>
  </si>
  <si>
    <t>西東京</t>
    <phoneticPr fontId="3"/>
  </si>
  <si>
    <t>江戸川</t>
    <phoneticPr fontId="3"/>
  </si>
  <si>
    <t>台東</t>
    <phoneticPr fontId="3"/>
  </si>
  <si>
    <t>墨田</t>
    <phoneticPr fontId="3"/>
  </si>
  <si>
    <t>江東</t>
    <phoneticPr fontId="3"/>
  </si>
  <si>
    <t>品川</t>
    <phoneticPr fontId="3"/>
  </si>
  <si>
    <t>目黒</t>
    <phoneticPr fontId="3"/>
  </si>
  <si>
    <t>大田</t>
    <phoneticPr fontId="3"/>
  </si>
  <si>
    <t>世田谷</t>
    <phoneticPr fontId="3"/>
  </si>
  <si>
    <t>中野</t>
    <phoneticPr fontId="3"/>
  </si>
  <si>
    <t>三田</t>
    <phoneticPr fontId="3"/>
  </si>
  <si>
    <t>竹早</t>
    <phoneticPr fontId="3"/>
  </si>
  <si>
    <t>光丘</t>
    <phoneticPr fontId="3"/>
  </si>
  <si>
    <t>富士森</t>
    <phoneticPr fontId="3"/>
  </si>
  <si>
    <t>注３　都立全日制高校及び都立定時制高校の募集人員等には、分割募集実施校の分割後期募集における募集人員を含む。　</t>
    <rPh sb="0" eb="1">
      <t>チュウ</t>
    </rPh>
    <rPh sb="3" eb="5">
      <t>トリツ</t>
    </rPh>
    <rPh sb="5" eb="6">
      <t>ゼン</t>
    </rPh>
    <rPh sb="6" eb="7">
      <t>ニチ</t>
    </rPh>
    <rPh sb="7" eb="8">
      <t>セイ</t>
    </rPh>
    <rPh sb="8" eb="10">
      <t>コウコウ</t>
    </rPh>
    <rPh sb="10" eb="11">
      <t>オヨ</t>
    </rPh>
    <rPh sb="12" eb="14">
      <t>トリツ</t>
    </rPh>
    <rPh sb="14" eb="17">
      <t>テイジセイ</t>
    </rPh>
    <rPh sb="17" eb="19">
      <t>コウコウ</t>
    </rPh>
    <rPh sb="20" eb="22">
      <t>ボシュウ</t>
    </rPh>
    <rPh sb="22" eb="24">
      <t>ジンイン</t>
    </rPh>
    <rPh sb="24" eb="25">
      <t>トウ</t>
    </rPh>
    <rPh sb="28" eb="30">
      <t>ブンカツ</t>
    </rPh>
    <rPh sb="30" eb="32">
      <t>ボシュウ</t>
    </rPh>
    <rPh sb="32" eb="34">
      <t>ジッシ</t>
    </rPh>
    <rPh sb="34" eb="35">
      <t>コウ</t>
    </rPh>
    <rPh sb="36" eb="38">
      <t>ブンカツ</t>
    </rPh>
    <rPh sb="38" eb="40">
      <t>コウキ</t>
    </rPh>
    <rPh sb="40" eb="42">
      <t>ボシュウ</t>
    </rPh>
    <rPh sb="46" eb="48">
      <t>ボシュウ</t>
    </rPh>
    <rPh sb="48" eb="50">
      <t>ジンイン</t>
    </rPh>
    <rPh sb="51" eb="52">
      <t>フク</t>
    </rPh>
    <phoneticPr fontId="8"/>
  </si>
  <si>
    <t xml:space="preserve"> (5)  特別支援学校</t>
    <rPh sb="6" eb="8">
      <t>トクベツ</t>
    </rPh>
    <rPh sb="8" eb="10">
      <t>シエン</t>
    </rPh>
    <rPh sb="10" eb="12">
      <t>ガッコウ</t>
    </rPh>
    <phoneticPr fontId="3"/>
  </si>
  <si>
    <t>志望予定調査倍率</t>
    <rPh sb="0" eb="2">
      <t>シボウ</t>
    </rPh>
    <rPh sb="2" eb="4">
      <t>ヨテイ</t>
    </rPh>
    <rPh sb="4" eb="6">
      <t>チョウサ</t>
    </rPh>
    <rPh sb="6" eb="8">
      <t>バイリツ</t>
    </rPh>
    <phoneticPr fontId="8"/>
  </si>
  <si>
    <t>合　　　　　計</t>
    <rPh sb="0" eb="1">
      <t>ゴウ</t>
    </rPh>
    <rPh sb="6" eb="7">
      <t>ケイ</t>
    </rPh>
    <phoneticPr fontId="8"/>
  </si>
  <si>
    <t>園芸高校</t>
    <rPh sb="0" eb="2">
      <t>エンゲイ</t>
    </rPh>
    <rPh sb="2" eb="4">
      <t>コウコウ</t>
    </rPh>
    <phoneticPr fontId="8"/>
  </si>
  <si>
    <t>日本人学校出身者</t>
    <rPh sb="5" eb="8">
      <t>シュッシンシャ</t>
    </rPh>
    <phoneticPr fontId="3"/>
  </si>
  <si>
    <t>外国の学校出身者</t>
    <rPh sb="5" eb="8">
      <t>シュッシンシャ</t>
    </rPh>
    <phoneticPr fontId="3"/>
  </si>
  <si>
    <t>日本人生徒募集</t>
    <rPh sb="3" eb="5">
      <t>セイト</t>
    </rPh>
    <rPh sb="5" eb="7">
      <t>ボシュウ</t>
    </rPh>
    <phoneticPr fontId="3"/>
  </si>
  <si>
    <t>外国人生徒募集</t>
    <rPh sb="0" eb="2">
      <t>ガイコク</t>
    </rPh>
    <rPh sb="2" eb="3">
      <t>ジン</t>
    </rPh>
    <rPh sb="3" eb="5">
      <t>セイト</t>
    </rPh>
    <rPh sb="5" eb="7">
      <t>ボシュウ</t>
    </rPh>
    <phoneticPr fontId="3"/>
  </si>
  <si>
    <r>
      <rPr>
        <sz val="12"/>
        <rFont val="Batang"/>
        <family val="1"/>
        <charset val="129"/>
      </rPr>
      <t>葛</t>
    </r>
    <r>
      <rPr>
        <sz val="12"/>
        <rFont val="Fm富士通明朝体"/>
        <family val="1"/>
        <charset val="128"/>
      </rPr>
      <t>飾</t>
    </r>
    <rPh sb="0" eb="2">
      <t>カツシカ</t>
    </rPh>
    <phoneticPr fontId="3"/>
  </si>
  <si>
    <t>中学校第３学年及び義務教育学校第９学年在籍者数</t>
    <rPh sb="2" eb="3">
      <t>コウ</t>
    </rPh>
    <rPh sb="3" eb="4">
      <t>ダイ</t>
    </rPh>
    <rPh sb="5" eb="6">
      <t>ガク</t>
    </rPh>
    <rPh sb="7" eb="8">
      <t>オヨ</t>
    </rPh>
    <rPh sb="9" eb="10">
      <t>ギ</t>
    </rPh>
    <rPh sb="10" eb="11">
      <t>ム</t>
    </rPh>
    <rPh sb="11" eb="12">
      <t>キョウ</t>
    </rPh>
    <rPh sb="12" eb="13">
      <t>イク</t>
    </rPh>
    <rPh sb="13" eb="14">
      <t>ガク</t>
    </rPh>
    <rPh sb="14" eb="15">
      <t>コウ</t>
    </rPh>
    <rPh sb="15" eb="16">
      <t>ダイ</t>
    </rPh>
    <rPh sb="17" eb="18">
      <t>ガク</t>
    </rPh>
    <rPh sb="18" eb="19">
      <t>ネン</t>
    </rPh>
    <phoneticPr fontId="3"/>
  </si>
  <si>
    <t>Ｅ/Ｄ</t>
    <phoneticPr fontId="8"/>
  </si>
  <si>
    <t>Ｅ</t>
    <phoneticPr fontId="8"/>
  </si>
  <si>
    <t>動物</t>
    <rPh sb="0" eb="2">
      <t>ドウブツ</t>
    </rPh>
    <phoneticPr fontId="8"/>
  </si>
  <si>
    <t>B欄「全日制高校志望予定者数」及びE欄「都立高校志望予定者数」には、東京都立産業技術高等専門学校志望予定者を含む。</t>
    <rPh sb="1" eb="2">
      <t>ラン</t>
    </rPh>
    <rPh sb="3" eb="6">
      <t>ゼンニチセイ</t>
    </rPh>
    <rPh sb="6" eb="8">
      <t>コウコウ</t>
    </rPh>
    <rPh sb="8" eb="10">
      <t>シボウ</t>
    </rPh>
    <rPh sb="10" eb="13">
      <t>ヨテイシャ</t>
    </rPh>
    <rPh sb="13" eb="14">
      <t>スウ</t>
    </rPh>
    <rPh sb="15" eb="16">
      <t>オヨ</t>
    </rPh>
    <rPh sb="18" eb="19">
      <t>ラン</t>
    </rPh>
    <rPh sb="20" eb="22">
      <t>トリツ</t>
    </rPh>
    <rPh sb="22" eb="24">
      <t>コウコウ</t>
    </rPh>
    <rPh sb="24" eb="26">
      <t>シボウ</t>
    </rPh>
    <rPh sb="26" eb="29">
      <t>ヨテイシャ</t>
    </rPh>
    <rPh sb="29" eb="30">
      <t>スウ</t>
    </rPh>
    <rPh sb="34" eb="36">
      <t>トウキョウ</t>
    </rPh>
    <rPh sb="36" eb="37">
      <t>ト</t>
    </rPh>
    <rPh sb="37" eb="38">
      <t>リツ</t>
    </rPh>
    <rPh sb="38" eb="40">
      <t>サンギョウ</t>
    </rPh>
    <rPh sb="40" eb="42">
      <t>ギジュツ</t>
    </rPh>
    <rPh sb="42" eb="44">
      <t>コウトウ</t>
    </rPh>
    <rPh sb="44" eb="46">
      <t>センモン</t>
    </rPh>
    <rPh sb="46" eb="48">
      <t>ガッコウ</t>
    </rPh>
    <rPh sb="48" eb="50">
      <t>シボウ</t>
    </rPh>
    <rPh sb="50" eb="53">
      <t>ヨテイシャ</t>
    </rPh>
    <rPh sb="54" eb="55">
      <t>フク</t>
    </rPh>
    <phoneticPr fontId="8"/>
  </si>
  <si>
    <t>Dのうち都立高校</t>
    <rPh sb="4" eb="6">
      <t>トリツ</t>
    </rPh>
    <rPh sb="6" eb="8">
      <t>コウコウ</t>
    </rPh>
    <phoneticPr fontId="8"/>
  </si>
  <si>
    <t>ビジネス</t>
    <phoneticPr fontId="3"/>
  </si>
  <si>
    <t>工芸高校</t>
    <rPh sb="0" eb="2">
      <t>コウゲイ</t>
    </rPh>
    <rPh sb="2" eb="4">
      <t>コウコウ</t>
    </rPh>
    <phoneticPr fontId="8"/>
  </si>
  <si>
    <t xml:space="preserve"> (7)  就職希望者等</t>
    <rPh sb="6" eb="8">
      <t>シュウショク</t>
    </rPh>
    <rPh sb="8" eb="10">
      <t>キボウ</t>
    </rPh>
    <rPh sb="10" eb="11">
      <t>シャ</t>
    </rPh>
    <rPh sb="11" eb="12">
      <t>トウ</t>
    </rPh>
    <phoneticPr fontId="3"/>
  </si>
  <si>
    <t>一般生徒</t>
    <rPh sb="0" eb="2">
      <t>イッパン</t>
    </rPh>
    <rPh sb="2" eb="4">
      <t>セイト</t>
    </rPh>
    <phoneticPr fontId="3"/>
  </si>
  <si>
    <t>都市園芸</t>
    <rPh sb="0" eb="2">
      <t>トシ</t>
    </rPh>
    <rPh sb="2" eb="4">
      <t>エンゲイ</t>
    </rPh>
    <phoneticPr fontId="8"/>
  </si>
  <si>
    <t>デザイン</t>
    <phoneticPr fontId="8"/>
  </si>
  <si>
    <t>園芸</t>
    <phoneticPr fontId="3"/>
  </si>
  <si>
    <t>農芸</t>
    <phoneticPr fontId="3"/>
  </si>
  <si>
    <t>農産</t>
    <phoneticPr fontId="3"/>
  </si>
  <si>
    <t>農業</t>
    <phoneticPr fontId="3"/>
  </si>
  <si>
    <t>食品</t>
    <phoneticPr fontId="3"/>
  </si>
  <si>
    <t>工芸</t>
    <phoneticPr fontId="3"/>
  </si>
  <si>
    <t>機械</t>
    <phoneticPr fontId="3"/>
  </si>
  <si>
    <t>電気</t>
    <phoneticPr fontId="3"/>
  </si>
  <si>
    <t>建築</t>
    <phoneticPr fontId="3"/>
  </si>
  <si>
    <t>自動車</t>
    <phoneticPr fontId="3"/>
  </si>
  <si>
    <t>電子</t>
    <phoneticPr fontId="3"/>
  </si>
  <si>
    <t>一橋</t>
    <rPh sb="0" eb="1">
      <t>イチ</t>
    </rPh>
    <rPh sb="1" eb="2">
      <t>ハシ</t>
    </rPh>
    <phoneticPr fontId="3"/>
  </si>
  <si>
    <t>３部</t>
    <phoneticPr fontId="3"/>
  </si>
  <si>
    <t>新宿山吹</t>
    <rPh sb="0" eb="1">
      <t>シン</t>
    </rPh>
    <rPh sb="1" eb="2">
      <t>ヤド</t>
    </rPh>
    <rPh sb="2" eb="3">
      <t>ヤマ</t>
    </rPh>
    <rPh sb="3" eb="4">
      <t>スイ</t>
    </rPh>
    <phoneticPr fontId="3"/>
  </si>
  <si>
    <t>４部</t>
    <phoneticPr fontId="3"/>
  </si>
  <si>
    <t>浅草</t>
    <rPh sb="0" eb="1">
      <t>アサ</t>
    </rPh>
    <rPh sb="1" eb="2">
      <t>クサ</t>
    </rPh>
    <phoneticPr fontId="3"/>
  </si>
  <si>
    <t>六郷工科</t>
    <rPh sb="0" eb="1">
      <t>ロク</t>
    </rPh>
    <rPh sb="1" eb="2">
      <t>ゴウ</t>
    </rPh>
    <rPh sb="2" eb="3">
      <t>コウ</t>
    </rPh>
    <rPh sb="3" eb="4">
      <t>カ</t>
    </rPh>
    <phoneticPr fontId="3"/>
  </si>
  <si>
    <t>荻窪</t>
    <rPh sb="0" eb="1">
      <t>オギ</t>
    </rPh>
    <rPh sb="1" eb="2">
      <t>クボ</t>
    </rPh>
    <phoneticPr fontId="3"/>
  </si>
  <si>
    <t>飛鳥</t>
    <phoneticPr fontId="3"/>
  </si>
  <si>
    <t>板橋有徳</t>
    <rPh sb="0" eb="1">
      <t>イタ</t>
    </rPh>
    <rPh sb="1" eb="2">
      <t>ハシ</t>
    </rPh>
    <rPh sb="2" eb="3">
      <t>ユウ</t>
    </rPh>
    <rPh sb="3" eb="4">
      <t>トク</t>
    </rPh>
    <phoneticPr fontId="3"/>
  </si>
  <si>
    <t>八王子拓真</t>
    <rPh sb="0" eb="1">
      <t>ハチ</t>
    </rPh>
    <rPh sb="1" eb="2">
      <t>オウ</t>
    </rPh>
    <rPh sb="2" eb="3">
      <t>コ</t>
    </rPh>
    <rPh sb="3" eb="4">
      <t>タク</t>
    </rPh>
    <rPh sb="4" eb="5">
      <t>シン</t>
    </rPh>
    <phoneticPr fontId="3"/>
  </si>
  <si>
    <t>砂川</t>
    <rPh sb="0" eb="1">
      <t>スナ</t>
    </rPh>
    <rPh sb="1" eb="2">
      <t>カワ</t>
    </rPh>
    <phoneticPr fontId="3"/>
  </si>
  <si>
    <t>青梅総合</t>
    <rPh sb="0" eb="1">
      <t>アオ</t>
    </rPh>
    <rPh sb="1" eb="2">
      <t>ウメ</t>
    </rPh>
    <rPh sb="2" eb="3">
      <t>フサ</t>
    </rPh>
    <rPh sb="3" eb="4">
      <t>ゴウ</t>
    </rPh>
    <phoneticPr fontId="3"/>
  </si>
  <si>
    <t>普通科</t>
    <rPh sb="0" eb="1">
      <t>ススム</t>
    </rPh>
    <rPh sb="1" eb="2">
      <t>ツウ</t>
    </rPh>
    <rPh sb="2" eb="3">
      <t>カ</t>
    </rPh>
    <phoneticPr fontId="3"/>
  </si>
  <si>
    <t>生産工学科</t>
    <rPh sb="0" eb="1">
      <t>ショウ</t>
    </rPh>
    <rPh sb="1" eb="2">
      <t>サン</t>
    </rPh>
    <rPh sb="2" eb="3">
      <t>コウ</t>
    </rPh>
    <rPh sb="3" eb="4">
      <t>ガク</t>
    </rPh>
    <rPh sb="4" eb="5">
      <t>カ</t>
    </rPh>
    <phoneticPr fontId="3"/>
  </si>
  <si>
    <t>普通科</t>
    <rPh sb="2" eb="3">
      <t>カ</t>
    </rPh>
    <phoneticPr fontId="3"/>
  </si>
  <si>
    <t>総合学科</t>
    <rPh sb="0" eb="1">
      <t>フサ</t>
    </rPh>
    <rPh sb="1" eb="2">
      <t>ゴウ</t>
    </rPh>
    <rPh sb="2" eb="3">
      <t>ガク</t>
    </rPh>
    <rPh sb="3" eb="4">
      <t>カ</t>
    </rPh>
    <phoneticPr fontId="3"/>
  </si>
  <si>
    <t>東久留米総合</t>
    <rPh sb="0" eb="4">
      <t>ヒガシクルメ</t>
    </rPh>
    <rPh sb="4" eb="5">
      <t>フサ</t>
    </rPh>
    <rPh sb="5" eb="6">
      <t>ゴウ</t>
    </rPh>
    <phoneticPr fontId="3"/>
  </si>
  <si>
    <t>六本木</t>
    <rPh sb="0" eb="1">
      <t>ロク</t>
    </rPh>
    <rPh sb="1" eb="2">
      <t>ホン</t>
    </rPh>
    <rPh sb="2" eb="3">
      <t>キ</t>
    </rPh>
    <phoneticPr fontId="3"/>
  </si>
  <si>
    <t>大江戸</t>
    <rPh sb="0" eb="1">
      <t>ダイ</t>
    </rPh>
    <rPh sb="1" eb="2">
      <t>エ</t>
    </rPh>
    <rPh sb="2" eb="3">
      <t>ト</t>
    </rPh>
    <phoneticPr fontId="3"/>
  </si>
  <si>
    <t>世田谷泉</t>
    <rPh sb="0" eb="1">
      <t>ヨ</t>
    </rPh>
    <rPh sb="1" eb="2">
      <t>タ</t>
    </rPh>
    <rPh sb="2" eb="3">
      <t>タニ</t>
    </rPh>
    <rPh sb="3" eb="4">
      <t>イズミ</t>
    </rPh>
    <phoneticPr fontId="3"/>
  </si>
  <si>
    <t>稔ヶ丘</t>
    <rPh sb="0" eb="1">
      <t>ミノリ</t>
    </rPh>
    <rPh sb="2" eb="3">
      <t>オカ</t>
    </rPh>
    <phoneticPr fontId="3"/>
  </si>
  <si>
    <t>桐ヶ丘</t>
    <rPh sb="0" eb="1">
      <t>キリ</t>
    </rPh>
    <rPh sb="2" eb="3">
      <t>オカ</t>
    </rPh>
    <phoneticPr fontId="3"/>
  </si>
  <si>
    <t>八王子拓真</t>
    <rPh sb="0" eb="1">
      <t>ハチ</t>
    </rPh>
    <rPh sb="1" eb="2">
      <t>オウ</t>
    </rPh>
    <rPh sb="2" eb="3">
      <t>コ</t>
    </rPh>
    <rPh sb="3" eb="4">
      <t>ツブセ</t>
    </rPh>
    <rPh sb="4" eb="5">
      <t>マコト</t>
    </rPh>
    <phoneticPr fontId="3"/>
  </si>
  <si>
    <t>生活科学</t>
    <phoneticPr fontId="3"/>
  </si>
  <si>
    <t>晴海総合</t>
    <phoneticPr fontId="3"/>
  </si>
  <si>
    <t>総合学科</t>
    <phoneticPr fontId="3"/>
  </si>
  <si>
    <t>ビジネス</t>
    <phoneticPr fontId="3"/>
  </si>
  <si>
    <t>芝商業</t>
    <phoneticPr fontId="3"/>
  </si>
  <si>
    <t>農業</t>
    <phoneticPr fontId="3"/>
  </si>
  <si>
    <t>服飾</t>
    <phoneticPr fontId="3"/>
  </si>
  <si>
    <t>食物</t>
    <phoneticPr fontId="3"/>
  </si>
  <si>
    <t>駒場</t>
    <phoneticPr fontId="3"/>
  </si>
  <si>
    <t>赤羽北桜</t>
    <rPh sb="0" eb="2">
      <t>アカバネ</t>
    </rPh>
    <rPh sb="2" eb="3">
      <t>キタ</t>
    </rPh>
    <rPh sb="3" eb="4">
      <t>サクラ</t>
    </rPh>
    <phoneticPr fontId="3"/>
  </si>
  <si>
    <t>保育・栄養</t>
    <rPh sb="0" eb="2">
      <t>ホイク</t>
    </rPh>
    <rPh sb="3" eb="5">
      <t>エイヨウ</t>
    </rPh>
    <phoneticPr fontId="3"/>
  </si>
  <si>
    <t>調理</t>
    <rPh sb="0" eb="2">
      <t>チョウリ</t>
    </rPh>
    <phoneticPr fontId="3"/>
  </si>
  <si>
    <t>介護福祉</t>
    <rPh sb="0" eb="2">
      <t>カイゴ</t>
    </rPh>
    <rPh sb="2" eb="4">
      <t>フクシ</t>
    </rPh>
    <phoneticPr fontId="3"/>
  </si>
  <si>
    <t>調理</t>
    <rPh sb="0" eb="2">
      <t>チョウリ</t>
    </rPh>
    <phoneticPr fontId="8"/>
  </si>
  <si>
    <t>赤羽北桜高校</t>
    <rPh sb="0" eb="2">
      <t>アカバネ</t>
    </rPh>
    <rPh sb="2" eb="3">
      <t>キタ</t>
    </rPh>
    <rPh sb="3" eb="4">
      <t>サクラ</t>
    </rPh>
    <rPh sb="4" eb="6">
      <t>コウコウ</t>
    </rPh>
    <phoneticPr fontId="8"/>
  </si>
  <si>
    <t>学　年　制　普　通　科　計</t>
    <rPh sb="0" eb="1">
      <t>ガク</t>
    </rPh>
    <rPh sb="2" eb="3">
      <t>トシ</t>
    </rPh>
    <rPh sb="4" eb="5">
      <t>セイ</t>
    </rPh>
    <rPh sb="6" eb="7">
      <t>ススム</t>
    </rPh>
    <rPh sb="8" eb="9">
      <t>ツウ</t>
    </rPh>
    <rPh sb="10" eb="11">
      <t>カ</t>
    </rPh>
    <rPh sb="12" eb="13">
      <t>ケイ</t>
    </rPh>
    <phoneticPr fontId="3"/>
  </si>
  <si>
    <t>農　　　業　　　科　　　計</t>
    <rPh sb="8" eb="9">
      <t>カ</t>
    </rPh>
    <rPh sb="12" eb="13">
      <t>ケイ</t>
    </rPh>
    <phoneticPr fontId="3"/>
  </si>
  <si>
    <t>工　　　業　　　科　　　計</t>
    <rPh sb="8" eb="9">
      <t>カ</t>
    </rPh>
    <rPh sb="12" eb="13">
      <t>ケイ</t>
    </rPh>
    <phoneticPr fontId="3"/>
  </si>
  <si>
    <t>商　　　業　　　科　　　計</t>
    <rPh sb="8" eb="9">
      <t>カ</t>
    </rPh>
    <rPh sb="12" eb="13">
      <t>ケイ</t>
    </rPh>
    <phoneticPr fontId="3"/>
  </si>
  <si>
    <t>ビジネスコミュニケーション科　　計</t>
    <rPh sb="13" eb="14">
      <t>カ</t>
    </rPh>
    <rPh sb="16" eb="17">
      <t>ケイ</t>
    </rPh>
    <phoneticPr fontId="3"/>
  </si>
  <si>
    <t>家　　　庭　　　科　　　計</t>
    <rPh sb="8" eb="9">
      <t>カ</t>
    </rPh>
    <rPh sb="12" eb="13">
      <t>ケイ</t>
    </rPh>
    <phoneticPr fontId="3"/>
  </si>
  <si>
    <t>福　　　祉　　　科　　　計</t>
    <rPh sb="0" eb="1">
      <t>フク</t>
    </rPh>
    <rPh sb="4" eb="5">
      <t>シ</t>
    </rPh>
    <rPh sb="8" eb="9">
      <t>カ</t>
    </rPh>
    <rPh sb="12" eb="13">
      <t>ケイ</t>
    </rPh>
    <phoneticPr fontId="3"/>
  </si>
  <si>
    <t>体　　　育　　　科　　　計</t>
    <rPh sb="0" eb="1">
      <t>カラダ</t>
    </rPh>
    <rPh sb="4" eb="5">
      <t>イク</t>
    </rPh>
    <rPh sb="8" eb="9">
      <t>カ</t>
    </rPh>
    <rPh sb="12" eb="13">
      <t>ケイ</t>
    </rPh>
    <phoneticPr fontId="3"/>
  </si>
  <si>
    <t>国　　　際　　　科　　　計</t>
    <rPh sb="8" eb="9">
      <t>カ</t>
    </rPh>
    <rPh sb="12" eb="13">
      <t>ケイ</t>
    </rPh>
    <phoneticPr fontId="3"/>
  </si>
  <si>
    <t>併　　　合　　　科　　　計</t>
    <rPh sb="8" eb="9">
      <t>カ</t>
    </rPh>
    <phoneticPr fontId="3"/>
  </si>
  <si>
    <t>単　位　制　普　通　科　計</t>
    <rPh sb="0" eb="1">
      <t>タン</t>
    </rPh>
    <rPh sb="2" eb="3">
      <t>クライ</t>
    </rPh>
    <rPh sb="4" eb="5">
      <t>セイ</t>
    </rPh>
    <rPh sb="6" eb="7">
      <t>アマネ</t>
    </rPh>
    <rPh sb="8" eb="9">
      <t>ツウ</t>
    </rPh>
    <rPh sb="10" eb="11">
      <t>カ</t>
    </rPh>
    <rPh sb="12" eb="13">
      <t>ケイ</t>
    </rPh>
    <phoneticPr fontId="3"/>
  </si>
  <si>
    <t>単　位　制　工　業　科　計</t>
    <rPh sb="0" eb="1">
      <t>タン</t>
    </rPh>
    <rPh sb="2" eb="3">
      <t>クライ</t>
    </rPh>
    <rPh sb="4" eb="5">
      <t>セイ</t>
    </rPh>
    <rPh sb="6" eb="7">
      <t>コウ</t>
    </rPh>
    <rPh sb="8" eb="9">
      <t>ギョウ</t>
    </rPh>
    <rPh sb="10" eb="11">
      <t>カ</t>
    </rPh>
    <rPh sb="12" eb="13">
      <t>ケイ</t>
    </rPh>
    <phoneticPr fontId="3"/>
  </si>
  <si>
    <t>単　位　制　芸　術　科　計</t>
    <rPh sb="0" eb="1">
      <t>タン</t>
    </rPh>
    <rPh sb="2" eb="3">
      <t>クライ</t>
    </rPh>
    <rPh sb="4" eb="5">
      <t>セイ</t>
    </rPh>
    <rPh sb="6" eb="7">
      <t>ゲイ</t>
    </rPh>
    <rPh sb="8" eb="9">
      <t>ジュツ</t>
    </rPh>
    <rPh sb="10" eb="11">
      <t>カ</t>
    </rPh>
    <rPh sb="12" eb="13">
      <t>ケイ</t>
    </rPh>
    <phoneticPr fontId="3"/>
  </si>
  <si>
    <t>水産科</t>
    <rPh sb="0" eb="2">
      <t>スイサン</t>
    </rPh>
    <rPh sb="2" eb="3">
      <t>カ</t>
    </rPh>
    <phoneticPr fontId="8"/>
  </si>
  <si>
    <t>理数科</t>
    <rPh sb="0" eb="2">
      <t>リスウ</t>
    </rPh>
    <rPh sb="2" eb="3">
      <t>カ</t>
    </rPh>
    <phoneticPr fontId="8"/>
  </si>
  <si>
    <t>R</t>
    <phoneticPr fontId="8"/>
  </si>
  <si>
    <t>S</t>
    <phoneticPr fontId="8"/>
  </si>
  <si>
    <t>T</t>
    <phoneticPr fontId="8"/>
  </si>
  <si>
    <t>五日市</t>
    <rPh sb="0" eb="3">
      <t>イツカイチ</t>
    </rPh>
    <phoneticPr fontId="3"/>
  </si>
  <si>
    <t>Ｇ　　水　　産　　科</t>
    <rPh sb="3" eb="4">
      <t>ミズ</t>
    </rPh>
    <rPh sb="6" eb="7">
      <t>サン</t>
    </rPh>
    <phoneticPr fontId="3"/>
  </si>
  <si>
    <t>H　　家　　庭　　科</t>
    <phoneticPr fontId="3"/>
  </si>
  <si>
    <t>水　　　産　　　科　　　計</t>
    <rPh sb="0" eb="1">
      <t>ミズ</t>
    </rPh>
    <rPh sb="4" eb="5">
      <t>サン</t>
    </rPh>
    <rPh sb="8" eb="9">
      <t>カ</t>
    </rPh>
    <rPh sb="12" eb="13">
      <t>ケイ</t>
    </rPh>
    <phoneticPr fontId="3"/>
  </si>
  <si>
    <t>I　　福　　祉　　科</t>
    <rPh sb="3" eb="4">
      <t>フク</t>
    </rPh>
    <rPh sb="6" eb="7">
      <t>シ</t>
    </rPh>
    <phoneticPr fontId="3"/>
  </si>
  <si>
    <t>創造理数</t>
    <rPh sb="0" eb="2">
      <t>ソウゾウ</t>
    </rPh>
    <rPh sb="2" eb="4">
      <t>リスウ</t>
    </rPh>
    <phoneticPr fontId="3"/>
  </si>
  <si>
    <t>理　　　数　　　科　　　計</t>
    <rPh sb="0" eb="1">
      <t>リ</t>
    </rPh>
    <rPh sb="4" eb="5">
      <t>スウ</t>
    </rPh>
    <rPh sb="8" eb="9">
      <t>カ</t>
    </rPh>
    <rPh sb="12" eb="13">
      <t>ケイ</t>
    </rPh>
    <phoneticPr fontId="3"/>
  </si>
  <si>
    <t>M　　併　　合　　科</t>
    <phoneticPr fontId="3"/>
  </si>
  <si>
    <t>N　　産　　業　　科</t>
    <rPh sb="3" eb="4">
      <t>サン</t>
    </rPh>
    <rPh sb="6" eb="7">
      <t>ギョウ</t>
    </rPh>
    <phoneticPr fontId="3"/>
  </si>
  <si>
    <t>O　　単位制普通科</t>
    <rPh sb="6" eb="7">
      <t>アマネ</t>
    </rPh>
    <rPh sb="7" eb="8">
      <t>ツウ</t>
    </rPh>
    <rPh sb="8" eb="9">
      <t>カ</t>
    </rPh>
    <phoneticPr fontId="3"/>
  </si>
  <si>
    <t>P　　単位制工業科</t>
    <rPh sb="3" eb="5">
      <t>タンイ</t>
    </rPh>
    <rPh sb="5" eb="6">
      <t>セイ</t>
    </rPh>
    <rPh sb="6" eb="8">
      <t>コウギョウ</t>
    </rPh>
    <rPh sb="8" eb="9">
      <t>カ</t>
    </rPh>
    <phoneticPr fontId="3"/>
  </si>
  <si>
    <t>Q　　単位制家庭科</t>
    <rPh sb="3" eb="5">
      <t>タンイ</t>
    </rPh>
    <rPh sb="5" eb="6">
      <t>セイ</t>
    </rPh>
    <rPh sb="6" eb="9">
      <t>カテイカ</t>
    </rPh>
    <phoneticPr fontId="3"/>
  </si>
  <si>
    <t>R　　単位制芸術科</t>
    <rPh sb="3" eb="6">
      <t>タンイセイ</t>
    </rPh>
    <phoneticPr fontId="3"/>
  </si>
  <si>
    <t>S　　総　合　学　科</t>
    <rPh sb="3" eb="4">
      <t>フサ</t>
    </rPh>
    <rPh sb="5" eb="6">
      <t>ゴウ</t>
    </rPh>
    <rPh sb="7" eb="8">
      <t>ガク</t>
    </rPh>
    <rPh sb="9" eb="10">
      <t>カ</t>
    </rPh>
    <phoneticPr fontId="8"/>
  </si>
  <si>
    <t>T　　東京都立産業技術高等専門学校</t>
    <rPh sb="3" eb="4">
      <t>ヒガシ</t>
    </rPh>
    <rPh sb="4" eb="5">
      <t>キョウ</t>
    </rPh>
    <rPh sb="5" eb="6">
      <t>ト</t>
    </rPh>
    <rPh sb="6" eb="7">
      <t>リツ</t>
    </rPh>
    <rPh sb="7" eb="8">
      <t>サン</t>
    </rPh>
    <rPh sb="8" eb="9">
      <t>ギョウ</t>
    </rPh>
    <rPh sb="9" eb="10">
      <t>ワザ</t>
    </rPh>
    <rPh sb="10" eb="11">
      <t>ジュツ</t>
    </rPh>
    <rPh sb="11" eb="12">
      <t>ダカ</t>
    </rPh>
    <phoneticPr fontId="3"/>
  </si>
  <si>
    <t>U　　都立以外の全日制の高校・高等専門学校</t>
    <rPh sb="8" eb="11">
      <t>ゼンニチセイ</t>
    </rPh>
    <rPh sb="15" eb="17">
      <t>コウトウ</t>
    </rPh>
    <rPh sb="17" eb="19">
      <t>センモン</t>
    </rPh>
    <rPh sb="19" eb="21">
      <t>ガッコウ</t>
    </rPh>
    <phoneticPr fontId="3"/>
  </si>
  <si>
    <t>W　　定時制課程単位制高校</t>
    <phoneticPr fontId="3"/>
  </si>
  <si>
    <t>小台橋</t>
    <rPh sb="0" eb="1">
      <t>コ</t>
    </rPh>
    <rPh sb="1" eb="2">
      <t>ダイ</t>
    </rPh>
    <rPh sb="2" eb="3">
      <t>ハシ</t>
    </rPh>
    <phoneticPr fontId="3"/>
  </si>
  <si>
    <t>X　　そ　　の　　他</t>
    <phoneticPr fontId="3"/>
  </si>
  <si>
    <t xml:space="preserve"> (1)  都立定時制高校（W以外）</t>
    <rPh sb="15" eb="17">
      <t>イガイ</t>
    </rPh>
    <phoneticPr fontId="3"/>
  </si>
  <si>
    <t>水産科</t>
    <rPh sb="0" eb="2">
      <t>スイサン</t>
    </rPh>
    <rPh sb="2" eb="3">
      <t>カ</t>
    </rPh>
    <phoneticPr fontId="3"/>
  </si>
  <si>
    <t>理数科</t>
    <rPh sb="0" eb="2">
      <t>リスウ</t>
    </rPh>
    <rPh sb="2" eb="3">
      <t>カ</t>
    </rPh>
    <phoneticPr fontId="3"/>
  </si>
  <si>
    <t xml:space="preserve">  X    そ　　　の　　　他 </t>
    <phoneticPr fontId="3"/>
  </si>
  <si>
    <t>　　　 　W（定時制課程単位制高校）における募集人員は、分割募集実施校の分割後期募集における募集人員（222人）を除く。</t>
    <rPh sb="22" eb="24">
      <t>ボシュウ</t>
    </rPh>
    <rPh sb="24" eb="26">
      <t>ジンイン</t>
    </rPh>
    <rPh sb="28" eb="30">
      <t>ブンカツ</t>
    </rPh>
    <rPh sb="36" eb="38">
      <t>ブンカツ</t>
    </rPh>
    <rPh sb="38" eb="40">
      <t>コウキ</t>
    </rPh>
    <phoneticPr fontId="3"/>
  </si>
  <si>
    <t>城東</t>
    <phoneticPr fontId="3"/>
  </si>
  <si>
    <t>　募集人員は、分割募集実施校の第二次募集期間における募集（分割後期募集）の募集人員（381人）を除く。</t>
    <rPh sb="1" eb="3">
      <t>ボシュウ</t>
    </rPh>
    <rPh sb="3" eb="5">
      <t>ジンイン</t>
    </rPh>
    <rPh sb="7" eb="9">
      <t>ブンカツ</t>
    </rPh>
    <rPh sb="9" eb="11">
      <t>ボシュウ</t>
    </rPh>
    <rPh sb="11" eb="13">
      <t>ジッシ</t>
    </rPh>
    <rPh sb="13" eb="14">
      <t>コウ</t>
    </rPh>
    <rPh sb="15" eb="16">
      <t>ダイ</t>
    </rPh>
    <rPh sb="16" eb="18">
      <t>ニジ</t>
    </rPh>
    <rPh sb="18" eb="20">
      <t>ボシュウ</t>
    </rPh>
    <rPh sb="20" eb="22">
      <t>キカン</t>
    </rPh>
    <rPh sb="26" eb="28">
      <t>ボシュウ</t>
    </rPh>
    <rPh sb="29" eb="31">
      <t>ブンカツ</t>
    </rPh>
    <rPh sb="31" eb="33">
      <t>コウキ</t>
    </rPh>
    <rPh sb="33" eb="35">
      <t>ボシュウ</t>
    </rPh>
    <rPh sb="37" eb="39">
      <t>ボシュウ</t>
    </rPh>
    <rPh sb="39" eb="41">
      <t>ジンイン</t>
    </rPh>
    <rPh sb="45" eb="46">
      <t>ニン</t>
    </rPh>
    <rPh sb="48" eb="49">
      <t>ノゾ</t>
    </rPh>
    <phoneticPr fontId="8"/>
  </si>
  <si>
    <t>日本人生徒募集</t>
    <rPh sb="0" eb="3">
      <t>ニホンジン</t>
    </rPh>
    <rPh sb="3" eb="5">
      <t>セイト</t>
    </rPh>
    <rPh sb="5" eb="7">
      <t>ボシュウ</t>
    </rPh>
    <phoneticPr fontId="8"/>
  </si>
  <si>
    <t>外国人生徒募集</t>
    <rPh sb="0" eb="2">
      <t>ガイコク</t>
    </rPh>
    <rPh sb="2" eb="3">
      <t>ジン</t>
    </rPh>
    <rPh sb="3" eb="5">
      <t>セイト</t>
    </rPh>
    <rPh sb="5" eb="7">
      <t>ボシュウ</t>
    </rPh>
    <phoneticPr fontId="8"/>
  </si>
  <si>
    <t>東京都立産業技術高等専門学校</t>
    <rPh sb="0" eb="2">
      <t>トウキョウ</t>
    </rPh>
    <rPh sb="2" eb="3">
      <t>ト</t>
    </rPh>
    <rPh sb="3" eb="4">
      <t>リツ</t>
    </rPh>
    <rPh sb="4" eb="6">
      <t>サンギョウ</t>
    </rPh>
    <rPh sb="6" eb="8">
      <t>ギジュツ</t>
    </rPh>
    <rPh sb="8" eb="10">
      <t>コウトウ</t>
    </rPh>
    <rPh sb="10" eb="12">
      <t>センモン</t>
    </rPh>
    <rPh sb="12" eb="14">
      <t>ガッコウ</t>
    </rPh>
    <phoneticPr fontId="8"/>
  </si>
  <si>
    <t>ﾋﾞｼﾞﾈｽｺﾐｭﾆｹｰｼｮﾝ科</t>
    <phoneticPr fontId="8"/>
  </si>
  <si>
    <t>事　　項　</t>
    <rPh sb="0" eb="1">
      <t>コト</t>
    </rPh>
    <rPh sb="3" eb="4">
      <t>コウ</t>
    </rPh>
    <phoneticPr fontId="8"/>
  </si>
  <si>
    <t>注　　Ａ(普通科）、Ｃ（工業科）及びK（体育科）における募集人員は、分割募集実施校の第二次募集期間における募集（分割後期
    募集）の募集人員（381人）を除く。</t>
    <rPh sb="0" eb="1">
      <t>チュウ</t>
    </rPh>
    <phoneticPr fontId="3"/>
  </si>
  <si>
    <t>（　）は、昼夜間定時制高校で全日制と同様な時間帯での履修を志望している生徒を含んだ人数及び志望率。</t>
    <rPh sb="5" eb="7">
      <t>チュウヤ</t>
    </rPh>
    <rPh sb="7" eb="8">
      <t>アイダ</t>
    </rPh>
    <rPh sb="8" eb="11">
      <t>テイジセイ</t>
    </rPh>
    <rPh sb="11" eb="13">
      <t>コウコウ</t>
    </rPh>
    <rPh sb="14" eb="17">
      <t>ゼンニチセイ</t>
    </rPh>
    <rPh sb="18" eb="20">
      <t>ドウヨウ</t>
    </rPh>
    <rPh sb="21" eb="24">
      <t>ジカンタイ</t>
    </rPh>
    <rPh sb="26" eb="28">
      <t>リシュウ</t>
    </rPh>
    <rPh sb="29" eb="31">
      <t>シボウ</t>
    </rPh>
    <rPh sb="35" eb="37">
      <t>セイト</t>
    </rPh>
    <rPh sb="38" eb="39">
      <t>フクミ</t>
    </rPh>
    <rPh sb="41" eb="43">
      <t>ニンズウ</t>
    </rPh>
    <rPh sb="43" eb="44">
      <t>オヨ</t>
    </rPh>
    <rPh sb="45" eb="47">
      <t>シボウ</t>
    </rPh>
    <rPh sb="47" eb="48">
      <t>リツ</t>
    </rPh>
    <phoneticPr fontId="8"/>
  </si>
  <si>
    <t>ﾋﾞｼﾞﾈｽｺﾐｭﾆｹｰｼｮﾝ</t>
    <phoneticPr fontId="3"/>
  </si>
  <si>
    <t>豊島高校</t>
    <rPh sb="0" eb="2">
      <t>トシマ</t>
    </rPh>
    <rPh sb="2" eb="4">
      <t>コウコウ</t>
    </rPh>
    <phoneticPr fontId="8"/>
  </si>
  <si>
    <t>Ｒ</t>
    <phoneticPr fontId="3"/>
  </si>
  <si>
    <t>Ｓ</t>
    <phoneticPr fontId="3"/>
  </si>
  <si>
    <t>　計　（O～Ｓの計）</t>
    <rPh sb="1" eb="2">
      <t>ケイ</t>
    </rPh>
    <rPh sb="8" eb="9">
      <t>ケイ</t>
    </rPh>
    <phoneticPr fontId="3"/>
  </si>
  <si>
    <t>都立高校全日制計（Ａ～Ｓの計）</t>
    <rPh sb="0" eb="2">
      <t>トリツ</t>
    </rPh>
    <rPh sb="2" eb="4">
      <t>コウコウ</t>
    </rPh>
    <rPh sb="4" eb="7">
      <t>ゼンニチセイ</t>
    </rPh>
    <rPh sb="7" eb="8">
      <t>ケイ</t>
    </rPh>
    <rPh sb="13" eb="14">
      <t>ケイ</t>
    </rPh>
    <phoneticPr fontId="3"/>
  </si>
  <si>
    <t>都立計（Ａ～Ｔの計）</t>
    <rPh sb="0" eb="2">
      <t>トリツ</t>
    </rPh>
    <rPh sb="2" eb="3">
      <t>ケイ</t>
    </rPh>
    <rPh sb="8" eb="9">
      <t>ケイ</t>
    </rPh>
    <phoneticPr fontId="3"/>
  </si>
  <si>
    <t xml:space="preserve">  Ｔ　東京都立産業技術高等専門学校</t>
    <rPh sb="4" eb="8">
      <t>トウキョウトリツ</t>
    </rPh>
    <rPh sb="8" eb="10">
      <t>サンギョウ</t>
    </rPh>
    <rPh sb="10" eb="12">
      <t>ギジュツ</t>
    </rPh>
    <rPh sb="12" eb="14">
      <t>コウトウ</t>
    </rPh>
    <rPh sb="14" eb="16">
      <t>センモン</t>
    </rPh>
    <rPh sb="16" eb="18">
      <t>ガッコウ</t>
    </rPh>
    <phoneticPr fontId="3"/>
  </si>
  <si>
    <t xml:space="preserve">  Ｕ　都立以外の全日制高校・高等専門学校</t>
    <rPh sb="4" eb="6">
      <t>トリツ</t>
    </rPh>
    <rPh sb="6" eb="8">
      <t>イガイ</t>
    </rPh>
    <rPh sb="9" eb="12">
      <t>ゼンニチセイ</t>
    </rPh>
    <rPh sb="12" eb="14">
      <t>コウコウ</t>
    </rPh>
    <rPh sb="15" eb="17">
      <t>コウトウ</t>
    </rPh>
    <rPh sb="17" eb="19">
      <t>センモン</t>
    </rPh>
    <rPh sb="19" eb="21">
      <t>ガッコウ</t>
    </rPh>
    <phoneticPr fontId="3"/>
  </si>
  <si>
    <t xml:space="preserve">注　[合計]表の総合計（Ａ～Ｘの計）の欄に一致する。  </t>
    <rPh sb="6" eb="7">
      <t>ヒョウ</t>
    </rPh>
    <rPh sb="19" eb="20">
      <t>ラン</t>
    </rPh>
    <phoneticPr fontId="3"/>
  </si>
  <si>
    <t>全日制の計（Ａ～Ｖの計）</t>
    <rPh sb="0" eb="3">
      <t>ゼンニチセイ</t>
    </rPh>
    <rPh sb="4" eb="5">
      <t>ケイ</t>
    </rPh>
    <rPh sb="10" eb="11">
      <t>ケイ</t>
    </rPh>
    <phoneticPr fontId="3"/>
  </si>
  <si>
    <t xml:space="preserve">   計  （Ａ～Ｎの計）</t>
    <phoneticPr fontId="3"/>
  </si>
  <si>
    <t xml:space="preserve"> Ｉ</t>
    <phoneticPr fontId="3"/>
  </si>
  <si>
    <t xml:space="preserve"> Ｊ</t>
    <phoneticPr fontId="3"/>
  </si>
  <si>
    <t xml:space="preserve">  W　都立定時制単位制高校</t>
    <rPh sb="4" eb="5">
      <t>ミヤコ</t>
    </rPh>
    <rPh sb="5" eb="6">
      <t>リツ</t>
    </rPh>
    <phoneticPr fontId="3"/>
  </si>
  <si>
    <t>　募集人員欄の右段（　　　）は、推薦入学募集人員で内数。</t>
    <rPh sb="1" eb="3">
      <t>ボシュウ</t>
    </rPh>
    <rPh sb="3" eb="5">
      <t>ジンイン</t>
    </rPh>
    <rPh sb="5" eb="6">
      <t>ラン</t>
    </rPh>
    <rPh sb="7" eb="8">
      <t>ミギ</t>
    </rPh>
    <rPh sb="8" eb="9">
      <t>ダン</t>
    </rPh>
    <rPh sb="16" eb="18">
      <t>スイセン</t>
    </rPh>
    <rPh sb="18" eb="20">
      <t>ニュウガク</t>
    </rPh>
    <rPh sb="20" eb="22">
      <t>ボシュウ</t>
    </rPh>
    <rPh sb="22" eb="24">
      <t>ジンイン</t>
    </rPh>
    <rPh sb="25" eb="26">
      <t>ウチ</t>
    </rPh>
    <rPh sb="26" eb="27">
      <t>スウ</t>
    </rPh>
    <phoneticPr fontId="8"/>
  </si>
  <si>
    <t>令和６年度　都立高校全日制等志望予定（第１志望）調査結果（概要）</t>
    <rPh sb="0" eb="1">
      <t>レイ</t>
    </rPh>
    <rPh sb="1" eb="2">
      <t>ワ</t>
    </rPh>
    <rPh sb="3" eb="5">
      <t>ネンド</t>
    </rPh>
    <rPh sb="5" eb="7">
      <t>ヘイネンド</t>
    </rPh>
    <rPh sb="6" eb="8">
      <t>トリツ</t>
    </rPh>
    <rPh sb="8" eb="10">
      <t>コウコウ</t>
    </rPh>
    <rPh sb="10" eb="13">
      <t>ゼンニチセイ</t>
    </rPh>
    <rPh sb="13" eb="14">
      <t>トウ</t>
    </rPh>
    <rPh sb="14" eb="16">
      <t>シボウ</t>
    </rPh>
    <rPh sb="16" eb="18">
      <t>ヨテイ</t>
    </rPh>
    <rPh sb="19" eb="20">
      <t>ダイ</t>
    </rPh>
    <rPh sb="21" eb="23">
      <t>シボウ</t>
    </rPh>
    <rPh sb="24" eb="26">
      <t>チョウサ</t>
    </rPh>
    <rPh sb="26" eb="28">
      <t>ケッカ</t>
    </rPh>
    <rPh sb="29" eb="31">
      <t>ガイヨウ</t>
    </rPh>
    <phoneticPr fontId="8"/>
  </si>
  <si>
    <t>学年制</t>
    <rPh sb="0" eb="2">
      <t>ガクネン</t>
    </rPh>
    <rPh sb="2" eb="3">
      <t>セイ</t>
    </rPh>
    <phoneticPr fontId="24"/>
  </si>
  <si>
    <t>国際
ﾊﾞｶﾛﾚｱ
ｺｰｽ</t>
    <rPh sb="0" eb="2">
      <t>コクサイ</t>
    </rPh>
    <phoneticPr fontId="8"/>
  </si>
  <si>
    <t>[ 令和６年度都立高校全日制等志願者数の内訳 ]</t>
    <rPh sb="2" eb="3">
      <t>レイ</t>
    </rPh>
    <rPh sb="3" eb="4">
      <t>ワ</t>
    </rPh>
    <rPh sb="5" eb="7">
      <t>ネンド</t>
    </rPh>
    <rPh sb="7" eb="9">
      <t>トリツ</t>
    </rPh>
    <rPh sb="9" eb="11">
      <t>コウコウ</t>
    </rPh>
    <rPh sb="11" eb="14">
      <t>ゼンニチセイ</t>
    </rPh>
    <rPh sb="14" eb="15">
      <t>トウ</t>
    </rPh>
    <rPh sb="15" eb="18">
      <t>シガンシャ</t>
    </rPh>
    <rPh sb="18" eb="19">
      <t>スウ</t>
    </rPh>
    <rPh sb="20" eb="22">
      <t>ウチワケ</t>
    </rPh>
    <phoneticPr fontId="8"/>
  </si>
  <si>
    <t>令和６年度　　都立高校全日制等志望予定（第１志望）調査結果</t>
    <rPh sb="0" eb="1">
      <t>レイ</t>
    </rPh>
    <rPh sb="1" eb="2">
      <t>ワ</t>
    </rPh>
    <rPh sb="3" eb="5">
      <t>ネンド</t>
    </rPh>
    <rPh sb="5" eb="7">
      <t>ヘイネンド</t>
    </rPh>
    <rPh sb="7" eb="9">
      <t>トリツ</t>
    </rPh>
    <rPh sb="9" eb="11">
      <t>コウコウ</t>
    </rPh>
    <rPh sb="11" eb="14">
      <t>ゼンニチセイ</t>
    </rPh>
    <rPh sb="14" eb="15">
      <t>トウ</t>
    </rPh>
    <rPh sb="15" eb="17">
      <t>シボウ</t>
    </rPh>
    <rPh sb="17" eb="19">
      <t>ヨテイ</t>
    </rPh>
    <rPh sb="20" eb="21">
      <t>ダイ</t>
    </rPh>
    <rPh sb="22" eb="24">
      <t>シボウ</t>
    </rPh>
    <rPh sb="25" eb="27">
      <t>チョウサ</t>
    </rPh>
    <rPh sb="27" eb="29">
      <t>ケッカ</t>
    </rPh>
    <phoneticPr fontId="3"/>
  </si>
  <si>
    <t>区部・多摩部・島しょ計</t>
    <rPh sb="0" eb="2">
      <t>クブ</t>
    </rPh>
    <rPh sb="3" eb="5">
      <t>タマ</t>
    </rPh>
    <rPh sb="5" eb="6">
      <t>ブ</t>
    </rPh>
    <rPh sb="7" eb="8">
      <t>トウ</t>
    </rPh>
    <rPh sb="10" eb="11">
      <t>ケイ</t>
    </rPh>
    <phoneticPr fontId="3"/>
  </si>
  <si>
    <t>ＩＴ・環境</t>
    <rPh sb="3" eb="5">
      <t>カンキョウ</t>
    </rPh>
    <phoneticPr fontId="3"/>
  </si>
  <si>
    <t>都市防災技術</t>
    <rPh sb="0" eb="2">
      <t>トシ</t>
    </rPh>
    <rPh sb="2" eb="4">
      <t>ボウサイ</t>
    </rPh>
    <rPh sb="4" eb="6">
      <t>ギジュツ</t>
    </rPh>
    <phoneticPr fontId="3"/>
  </si>
  <si>
    <t>蔵前工科</t>
  </si>
  <si>
    <t>墨田工科</t>
  </si>
  <si>
    <t>中野工科</t>
  </si>
  <si>
    <t>杉並工科</t>
  </si>
  <si>
    <t>荒川工科</t>
  </si>
  <si>
    <t>北豊島工科</t>
  </si>
  <si>
    <t>練馬工科</t>
  </si>
  <si>
    <t>足立工科</t>
  </si>
  <si>
    <t>葛西工科</t>
    <rPh sb="0" eb="2">
      <t>カサイ</t>
    </rPh>
    <phoneticPr fontId="3"/>
  </si>
  <si>
    <t>府中工科</t>
  </si>
  <si>
    <t>町田工科</t>
  </si>
  <si>
    <t>多摩工科</t>
  </si>
  <si>
    <t>田無工科</t>
  </si>
  <si>
    <t>②　国立・私立・他県公立</t>
    <rPh sb="2" eb="3">
      <t>コク</t>
    </rPh>
    <rPh sb="3" eb="4">
      <t>リツ</t>
    </rPh>
    <rPh sb="5" eb="6">
      <t>ワタシ</t>
    </rPh>
    <rPh sb="6" eb="7">
      <t>リツ</t>
    </rPh>
    <rPh sb="8" eb="9">
      <t>ホカ</t>
    </rPh>
    <rPh sb="9" eb="10">
      <t>ケン</t>
    </rPh>
    <rPh sb="10" eb="11">
      <t>コウ</t>
    </rPh>
    <rPh sb="11" eb="12">
      <t>リツ</t>
    </rPh>
    <phoneticPr fontId="8"/>
  </si>
  <si>
    <t>①　都立全日制高校・高等専門学校</t>
    <rPh sb="2" eb="4">
      <t>トリツ</t>
    </rPh>
    <rPh sb="4" eb="5">
      <t>ゼン</t>
    </rPh>
    <rPh sb="5" eb="6">
      <t>ニチ</t>
    </rPh>
    <rPh sb="6" eb="7">
      <t>セイ</t>
    </rPh>
    <rPh sb="7" eb="9">
      <t>コウコウ</t>
    </rPh>
    <rPh sb="10" eb="12">
      <t>コウトウ</t>
    </rPh>
    <rPh sb="12" eb="14">
      <t>センモン</t>
    </rPh>
    <rPh sb="14" eb="16">
      <t>ガッコウ</t>
    </rPh>
    <phoneticPr fontId="8"/>
  </si>
  <si>
    <t>④　都立昼間定時制高校</t>
    <rPh sb="2" eb="3">
      <t>ミヤコ</t>
    </rPh>
    <rPh sb="3" eb="4">
      <t>リツ</t>
    </rPh>
    <rPh sb="4" eb="5">
      <t>ヒル</t>
    </rPh>
    <rPh sb="5" eb="6">
      <t>アイダ</t>
    </rPh>
    <rPh sb="6" eb="7">
      <t>サダム</t>
    </rPh>
    <rPh sb="7" eb="8">
      <t>ジ</t>
    </rPh>
    <rPh sb="8" eb="9">
      <t>セイ</t>
    </rPh>
    <rPh sb="9" eb="10">
      <t>タカ</t>
    </rPh>
    <rPh sb="10" eb="11">
      <t>コウ</t>
    </rPh>
    <phoneticPr fontId="8"/>
  </si>
  <si>
    <t>⑤　都立夜間定時制高校</t>
    <rPh sb="2" eb="3">
      <t>ミヤコ</t>
    </rPh>
    <rPh sb="3" eb="4">
      <t>リツ</t>
    </rPh>
    <rPh sb="4" eb="5">
      <t>ヨル</t>
    </rPh>
    <rPh sb="5" eb="6">
      <t>アイダ</t>
    </rPh>
    <rPh sb="6" eb="7">
      <t>サダム</t>
    </rPh>
    <rPh sb="7" eb="8">
      <t>ジ</t>
    </rPh>
    <rPh sb="8" eb="9">
      <t>セイ</t>
    </rPh>
    <rPh sb="9" eb="10">
      <t>タカ</t>
    </rPh>
    <rPh sb="10" eb="11">
      <t>コウ</t>
    </rPh>
    <phoneticPr fontId="8"/>
  </si>
  <si>
    <t>⑥　都立通信制高校</t>
    <rPh sb="2" eb="3">
      <t>ミヤコ</t>
    </rPh>
    <rPh sb="3" eb="4">
      <t>リツ</t>
    </rPh>
    <rPh sb="4" eb="5">
      <t>ツウ</t>
    </rPh>
    <rPh sb="5" eb="6">
      <t>シン</t>
    </rPh>
    <rPh sb="6" eb="7">
      <t>セイ</t>
    </rPh>
    <rPh sb="7" eb="8">
      <t>タカ</t>
    </rPh>
    <rPh sb="8" eb="9">
      <t>コウ</t>
    </rPh>
    <phoneticPr fontId="8"/>
  </si>
  <si>
    <t>海外帰国生徒</t>
    <rPh sb="0" eb="2">
      <t>カイガイ</t>
    </rPh>
    <phoneticPr fontId="3"/>
  </si>
  <si>
    <t>[東京都中学校長会進路対策委員会]　</t>
    <rPh sb="1" eb="4">
      <t>トウキョウト</t>
    </rPh>
    <rPh sb="4" eb="7">
      <t>チュウガッコウ</t>
    </rPh>
    <rPh sb="7" eb="8">
      <t>チョウ</t>
    </rPh>
    <rPh sb="8" eb="9">
      <t>カイ</t>
    </rPh>
    <rPh sb="9" eb="11">
      <t>シンロ</t>
    </rPh>
    <rPh sb="11" eb="13">
      <t>タイサク</t>
    </rPh>
    <rPh sb="13" eb="16">
      <t>イインカイ</t>
    </rPh>
    <phoneticPr fontId="3"/>
  </si>
  <si>
    <t>注４　令和６年度高等学校就学計画における数値（国立・他県高校・高等専門学校（東京都立産業技術高等専門学校は除く）3,540人、</t>
    <rPh sb="0" eb="1">
      <t>チュウ</t>
    </rPh>
    <rPh sb="3" eb="4">
      <t>レイ</t>
    </rPh>
    <rPh sb="4" eb="5">
      <t>ワ</t>
    </rPh>
    <rPh sb="6" eb="8">
      <t>ネンド</t>
    </rPh>
    <rPh sb="8" eb="10">
      <t>コウトウ</t>
    </rPh>
    <rPh sb="10" eb="12">
      <t>ガッコウ</t>
    </rPh>
    <rPh sb="12" eb="14">
      <t>シュウガク</t>
    </rPh>
    <rPh sb="14" eb="16">
      <t>ケイカク</t>
    </rPh>
    <rPh sb="20" eb="22">
      <t>スウチ</t>
    </rPh>
    <rPh sb="23" eb="25">
      <t>コクリツ</t>
    </rPh>
    <rPh sb="26" eb="28">
      <t>タケン</t>
    </rPh>
    <rPh sb="28" eb="30">
      <t>コウコウ</t>
    </rPh>
    <rPh sb="31" eb="33">
      <t>コウトウ</t>
    </rPh>
    <rPh sb="33" eb="35">
      <t>センモン</t>
    </rPh>
    <rPh sb="35" eb="37">
      <t>ガッコウ</t>
    </rPh>
    <rPh sb="61" eb="62">
      <t>ニン</t>
    </rPh>
    <phoneticPr fontId="8"/>
  </si>
  <si>
    <t>注3</t>
    <rPh sb="0" eb="1">
      <t>チュウ</t>
    </rPh>
    <phoneticPr fontId="8"/>
  </si>
  <si>
    <t>注4</t>
    <phoneticPr fontId="8"/>
  </si>
  <si>
    <t>注5</t>
    <rPh sb="0" eb="1">
      <t>チュウ</t>
    </rPh>
    <phoneticPr fontId="8"/>
  </si>
  <si>
    <t>注1</t>
    <rPh sb="0" eb="1">
      <t>チュウ</t>
    </rPh>
    <phoneticPr fontId="8"/>
  </si>
  <si>
    <t>注2</t>
    <rPh sb="0" eb="1">
      <t>チュウ</t>
    </rPh>
    <phoneticPr fontId="8"/>
  </si>
  <si>
    <t>⑧　都立以外通信制高校</t>
    <rPh sb="2" eb="4">
      <t>トリツ</t>
    </rPh>
    <rPh sb="4" eb="6">
      <t>イガイ</t>
    </rPh>
    <rPh sb="6" eb="9">
      <t>ツウシンセイ</t>
    </rPh>
    <rPh sb="9" eb="11">
      <t>コウコウ</t>
    </rPh>
    <phoneticPr fontId="8"/>
  </si>
  <si>
    <t>⑨　特別支援学校</t>
    <rPh sb="2" eb="3">
      <t>トク</t>
    </rPh>
    <rPh sb="3" eb="4">
      <t>ベツ</t>
    </rPh>
    <rPh sb="4" eb="5">
      <t>ササ</t>
    </rPh>
    <rPh sb="5" eb="6">
      <t>エン</t>
    </rPh>
    <rPh sb="6" eb="7">
      <t>ガク</t>
    </rPh>
    <rPh sb="7" eb="8">
      <t>コウ</t>
    </rPh>
    <phoneticPr fontId="8"/>
  </si>
  <si>
    <t>⑩　専修・各種学校</t>
    <rPh sb="2" eb="3">
      <t>アツム</t>
    </rPh>
    <rPh sb="3" eb="4">
      <t>シュウ</t>
    </rPh>
    <rPh sb="5" eb="6">
      <t>オノオノ</t>
    </rPh>
    <rPh sb="6" eb="7">
      <t>タネ</t>
    </rPh>
    <rPh sb="7" eb="8">
      <t>ガク</t>
    </rPh>
    <rPh sb="8" eb="9">
      <t>コウ</t>
    </rPh>
    <phoneticPr fontId="8"/>
  </si>
  <si>
    <t>⑪　就職希望者等</t>
    <rPh sb="2" eb="3">
      <t>シュウ</t>
    </rPh>
    <rPh sb="3" eb="4">
      <t>ショク</t>
    </rPh>
    <rPh sb="4" eb="5">
      <t>マレ</t>
    </rPh>
    <rPh sb="5" eb="6">
      <t>ボウ</t>
    </rPh>
    <rPh sb="6" eb="7">
      <t>シャ</t>
    </rPh>
    <rPh sb="7" eb="8">
      <t>トウ</t>
    </rPh>
    <phoneticPr fontId="8"/>
  </si>
  <si>
    <t>⑫　その他</t>
    <rPh sb="4" eb="5">
      <t>タ</t>
    </rPh>
    <phoneticPr fontId="8"/>
  </si>
  <si>
    <t>⑦　都立以外定時制高校</t>
    <rPh sb="2" eb="4">
      <t>トリツ</t>
    </rPh>
    <rPh sb="4" eb="6">
      <t>イガイ</t>
    </rPh>
    <rPh sb="6" eb="9">
      <t>テイジセイ</t>
    </rPh>
    <rPh sb="9" eb="11">
      <t>コウコウ</t>
    </rPh>
    <phoneticPr fontId="8"/>
  </si>
  <si>
    <t>アートクラフト</t>
    <phoneticPr fontId="3"/>
  </si>
  <si>
    <t>インテリア</t>
    <phoneticPr fontId="3"/>
  </si>
  <si>
    <t>デザイン</t>
    <phoneticPr fontId="3"/>
  </si>
  <si>
    <t>グラフィックアーツ</t>
    <phoneticPr fontId="8"/>
  </si>
  <si>
    <t>デュアルシステム</t>
    <phoneticPr fontId="3"/>
  </si>
  <si>
    <t>１　令和５年度公立中学校卒業予定者全体の志望状況</t>
    <rPh sb="2" eb="3">
      <t>レイ</t>
    </rPh>
    <rPh sb="3" eb="4">
      <t>ワ</t>
    </rPh>
    <rPh sb="5" eb="7">
      <t>ネンド</t>
    </rPh>
    <rPh sb="7" eb="9">
      <t>コウリツ</t>
    </rPh>
    <rPh sb="9" eb="12">
      <t>チュウガッコウ</t>
    </rPh>
    <rPh sb="12" eb="14">
      <t>ソツギョウ</t>
    </rPh>
    <rPh sb="14" eb="17">
      <t>ヨテイシャ</t>
    </rPh>
    <rPh sb="17" eb="19">
      <t>ゼンタイ</t>
    </rPh>
    <rPh sb="20" eb="22">
      <t>シボウ</t>
    </rPh>
    <rPh sb="22" eb="24">
      <t>ジョウキョウ</t>
    </rPh>
    <phoneticPr fontId="8"/>
  </si>
  <si>
    <t>２　志望倍率の高い学校（５位まで）</t>
    <rPh sb="2" eb="4">
      <t>シボウ</t>
    </rPh>
    <rPh sb="4" eb="6">
      <t>バイリツ</t>
    </rPh>
    <rPh sb="7" eb="8">
      <t>タカ</t>
    </rPh>
    <rPh sb="9" eb="11">
      <t>ガッコウ</t>
    </rPh>
    <rPh sb="13" eb="14">
      <t>イ</t>
    </rPh>
    <phoneticPr fontId="8"/>
  </si>
  <si>
    <t>倍率</t>
    <rPh sb="0" eb="2">
      <t>バイリツ</t>
    </rPh>
    <phoneticPr fontId="8"/>
  </si>
  <si>
    <t>前年比較</t>
    <rPh sb="0" eb="2">
      <t>ゼンネン</t>
    </rPh>
    <rPh sb="2" eb="4">
      <t>ヒカク</t>
    </rPh>
    <phoneticPr fontId="8"/>
  </si>
  <si>
    <t>小　　　　　計</t>
    <rPh sb="0" eb="1">
      <t>ショウ</t>
    </rPh>
    <rPh sb="6" eb="7">
      <t>ケイ</t>
    </rPh>
    <phoneticPr fontId="8"/>
  </si>
  <si>
    <t>園芸デザイン</t>
    <phoneticPr fontId="3"/>
  </si>
  <si>
    <t>マシンクラフト</t>
    <phoneticPr fontId="3"/>
  </si>
  <si>
    <t>グラフィックアーツ</t>
    <phoneticPr fontId="3"/>
  </si>
  <si>
    <t>キャリア技術</t>
    <rPh sb="4" eb="5">
      <t>ワザ</t>
    </rPh>
    <rPh sb="5" eb="6">
      <t>ジュツ</t>
    </rPh>
    <phoneticPr fontId="3"/>
  </si>
  <si>
    <r>
      <t xml:space="preserve">総合学科
</t>
    </r>
    <r>
      <rPr>
        <sz val="12"/>
        <rFont val="Fm富士通明朝体"/>
        <family val="1"/>
        <charset val="128"/>
      </rPr>
      <t>(ﾁｬﾚﾝｼﾞｽｸｰﾙ)</t>
    </r>
    <rPh sb="0" eb="2">
      <t>ソウゴウ</t>
    </rPh>
    <rPh sb="2" eb="4">
      <t>ガッカ</t>
    </rPh>
    <phoneticPr fontId="3"/>
  </si>
  <si>
    <t>注５　都内私立高校のみの募集人員（「令和６年度都内私立高等学校入学者選抜実施要項」（令和５年１０月１２日東京都生活文化スポーツ局発表））</t>
    <rPh sb="0" eb="1">
      <t>チュウ</t>
    </rPh>
    <rPh sb="3" eb="5">
      <t>トナイ</t>
    </rPh>
    <rPh sb="5" eb="7">
      <t>シリツ</t>
    </rPh>
    <rPh sb="7" eb="9">
      <t>コウコウ</t>
    </rPh>
    <rPh sb="12" eb="14">
      <t>ボシュウ</t>
    </rPh>
    <rPh sb="14" eb="16">
      <t>ジンイン</t>
    </rPh>
    <rPh sb="18" eb="19">
      <t>レイ</t>
    </rPh>
    <rPh sb="19" eb="20">
      <t>ワ</t>
    </rPh>
    <rPh sb="21" eb="23">
      <t>ネンド</t>
    </rPh>
    <rPh sb="23" eb="25">
      <t>トナイ</t>
    </rPh>
    <rPh sb="25" eb="27">
      <t>シリツ</t>
    </rPh>
    <rPh sb="27" eb="29">
      <t>コウトウ</t>
    </rPh>
    <rPh sb="29" eb="31">
      <t>ガッコウ</t>
    </rPh>
    <rPh sb="31" eb="34">
      <t>ニュウガクシャ</t>
    </rPh>
    <rPh sb="34" eb="36">
      <t>センバツ</t>
    </rPh>
    <rPh sb="36" eb="38">
      <t>ジッシ</t>
    </rPh>
    <rPh sb="38" eb="40">
      <t>ヨウコウ</t>
    </rPh>
    <rPh sb="42" eb="43">
      <t>レイ</t>
    </rPh>
    <rPh sb="43" eb="44">
      <t>ワ</t>
    </rPh>
    <rPh sb="45" eb="46">
      <t>ネン</t>
    </rPh>
    <rPh sb="48" eb="49">
      <t>ガツ</t>
    </rPh>
    <rPh sb="51" eb="52">
      <t>ニチ</t>
    </rPh>
    <rPh sb="52" eb="55">
      <t>トウキョウト</t>
    </rPh>
    <rPh sb="55" eb="57">
      <t>セイカツ</t>
    </rPh>
    <rPh sb="57" eb="59">
      <t>ブンカ</t>
    </rPh>
    <rPh sb="63" eb="64">
      <t>キョク</t>
    </rPh>
    <rPh sb="64" eb="66">
      <t>ハッピョウ</t>
    </rPh>
    <phoneticPr fontId="8"/>
  </si>
  <si>
    <t xml:space="preserve">― </t>
    <phoneticPr fontId="8"/>
  </si>
  <si>
    <t xml:space="preserve">― </t>
    <phoneticPr fontId="8"/>
  </si>
  <si>
    <t xml:space="preserve"> ― </t>
    <phoneticPr fontId="8"/>
  </si>
  <si>
    <t>目黒</t>
    <rPh sb="0" eb="1">
      <t>メ</t>
    </rPh>
    <rPh sb="1" eb="2">
      <t>クロ</t>
    </rPh>
    <phoneticPr fontId="3"/>
  </si>
  <si>
    <t>C　Bのうち志望校未定者</t>
    <rPh sb="6" eb="9">
      <t>シボウコウ</t>
    </rPh>
    <rPh sb="9" eb="11">
      <t>ミテイ</t>
    </rPh>
    <rPh sb="11" eb="12">
      <t>シャ</t>
    </rPh>
    <phoneticPr fontId="8"/>
  </si>
  <si>
    <t>D Bのうち志望校決定者</t>
    <rPh sb="6" eb="9">
      <t>シボウコウ</t>
    </rPh>
    <rPh sb="9" eb="11">
      <t>ケッテイ</t>
    </rPh>
    <rPh sb="11" eb="12">
      <t>シャ</t>
    </rPh>
    <phoneticPr fontId="8"/>
  </si>
  <si>
    <t>都立高校志望率は、志望校が決定している全日制高校志望予定者数に対する都立高校志望予定者の比率をいう。</t>
    <rPh sb="0" eb="2">
      <t>トリツ</t>
    </rPh>
    <rPh sb="2" eb="4">
      <t>コウコウ</t>
    </rPh>
    <rPh sb="4" eb="6">
      <t>シボウ</t>
    </rPh>
    <rPh sb="6" eb="7">
      <t>リツ</t>
    </rPh>
    <rPh sb="9" eb="12">
      <t>シボウコウ</t>
    </rPh>
    <rPh sb="13" eb="15">
      <t>ケッテイ</t>
    </rPh>
    <rPh sb="19" eb="22">
      <t>ゼンニチセイ</t>
    </rPh>
    <rPh sb="22" eb="24">
      <t>コウコウ</t>
    </rPh>
    <rPh sb="24" eb="26">
      <t>シボウ</t>
    </rPh>
    <rPh sb="26" eb="29">
      <t>ヨテイシャ</t>
    </rPh>
    <rPh sb="29" eb="30">
      <t>スウ</t>
    </rPh>
    <rPh sb="31" eb="32">
      <t>タイ</t>
    </rPh>
    <rPh sb="34" eb="36">
      <t>トリツ</t>
    </rPh>
    <rPh sb="36" eb="38">
      <t>コウコウ</t>
    </rPh>
    <rPh sb="38" eb="40">
      <t>シボウ</t>
    </rPh>
    <rPh sb="40" eb="43">
      <t>ヨテイシャ</t>
    </rPh>
    <rPh sb="44" eb="46">
      <t>ヒリツ</t>
    </rPh>
    <phoneticPr fontId="8"/>
  </si>
  <si>
    <t>資　料　１</t>
    <rPh sb="0" eb="1">
      <t>シ</t>
    </rPh>
    <rPh sb="2" eb="3">
      <t>リョウ</t>
    </rPh>
    <phoneticPr fontId="8"/>
  </si>
  <si>
    <t>（令和５年１２月１３日現在）</t>
    <rPh sb="1" eb="3">
      <t>レイワ</t>
    </rPh>
    <phoneticPr fontId="3"/>
  </si>
  <si>
    <t>③　全日制高校志望校未定者</t>
    <rPh sb="2" eb="3">
      <t>ゼン</t>
    </rPh>
    <rPh sb="3" eb="4">
      <t>ニチ</t>
    </rPh>
    <rPh sb="4" eb="5">
      <t>セイ</t>
    </rPh>
    <rPh sb="5" eb="7">
      <t>コウコウ</t>
    </rPh>
    <rPh sb="7" eb="9">
      <t>シボウ</t>
    </rPh>
    <rPh sb="9" eb="10">
      <t>コウ</t>
    </rPh>
    <rPh sb="10" eb="12">
      <t>ミテイ</t>
    </rPh>
    <rPh sb="12" eb="13">
      <t>シャ</t>
    </rPh>
    <phoneticPr fontId="8"/>
  </si>
  <si>
    <r>
      <t>葛</t>
    </r>
    <r>
      <rPr>
        <sz val="14"/>
        <rFont val="Fm富士通明朝体"/>
        <family val="1"/>
        <charset val="128"/>
      </rPr>
      <t>飾</t>
    </r>
    <rPh sb="0" eb="2">
      <t>カツシカ</t>
    </rPh>
    <phoneticPr fontId="3"/>
  </si>
  <si>
    <r>
      <t>葛</t>
    </r>
    <r>
      <rPr>
        <sz val="14"/>
        <rFont val="Fm富士通明朝体"/>
        <family val="1"/>
        <charset val="128"/>
      </rPr>
      <t>飾</t>
    </r>
    <rPh sb="0" eb="1">
      <t>クズ</t>
    </rPh>
    <rPh sb="1" eb="2">
      <t>カザリ</t>
    </rPh>
    <phoneticPr fontId="3"/>
  </si>
  <si>
    <r>
      <t>葛</t>
    </r>
    <r>
      <rPr>
        <sz val="14"/>
        <rFont val="ＭＳ 明朝"/>
        <family val="1"/>
        <charset val="128"/>
      </rPr>
      <t>飾</t>
    </r>
    <rPh sb="0" eb="2">
      <t>カツシカ</t>
    </rPh>
    <phoneticPr fontId="3"/>
  </si>
  <si>
    <t>学校名</t>
    <phoneticPr fontId="3"/>
  </si>
  <si>
    <t>科　学　技　術　科　計</t>
    <rPh sb="0" eb="1">
      <t>カ</t>
    </rPh>
    <rPh sb="2" eb="3">
      <t>ガク</t>
    </rPh>
    <rPh sb="4" eb="5">
      <t>ワザ</t>
    </rPh>
    <rPh sb="6" eb="7">
      <t>ジュツ</t>
    </rPh>
    <rPh sb="8" eb="9">
      <t>カ</t>
    </rPh>
    <rPh sb="10" eb="11">
      <t>ケイ</t>
    </rPh>
    <phoneticPr fontId="3"/>
  </si>
  <si>
    <r>
      <t>南</t>
    </r>
    <r>
      <rPr>
        <sz val="12"/>
        <rFont val="Batang"/>
        <family val="1"/>
        <charset val="129"/>
      </rPr>
      <t>葛</t>
    </r>
    <r>
      <rPr>
        <sz val="12"/>
        <rFont val="Fm富士通明朝体"/>
        <family val="1"/>
        <charset val="128"/>
      </rPr>
      <t>飾</t>
    </r>
    <rPh sb="0" eb="1">
      <t>ミナミ</t>
    </rPh>
    <rPh sb="1" eb="3">
      <t>カツシカ</t>
    </rPh>
    <phoneticPr fontId="3"/>
  </si>
  <si>
    <t>　一般生徒</t>
    <rPh sb="1" eb="3">
      <t>イッパン</t>
    </rPh>
    <rPh sb="3" eb="5">
      <t>セイト</t>
    </rPh>
    <phoneticPr fontId="3"/>
  </si>
  <si>
    <t>　海外帰国生徒</t>
    <rPh sb="1" eb="3">
      <t>カイガイ</t>
    </rPh>
    <rPh sb="3" eb="5">
      <t>キコク</t>
    </rPh>
    <rPh sb="5" eb="7">
      <t>セイト</t>
    </rPh>
    <phoneticPr fontId="3"/>
  </si>
  <si>
    <t>　在京外国人生徒</t>
    <rPh sb="1" eb="3">
      <t>ザイキョウ</t>
    </rPh>
    <rPh sb="3" eb="5">
      <t>ガイコク</t>
    </rPh>
    <rPh sb="5" eb="6">
      <t>ジン</t>
    </rPh>
    <rPh sb="6" eb="8">
      <t>セイト</t>
    </rPh>
    <phoneticPr fontId="3"/>
  </si>
  <si>
    <t>　国際バカロレア
　コース特別枠</t>
    <rPh sb="1" eb="3">
      <t>コクサイ</t>
    </rPh>
    <rPh sb="13" eb="16">
      <t>トクベツワク</t>
    </rPh>
    <phoneticPr fontId="3"/>
  </si>
  <si>
    <t>ビジネス情報</t>
    <rPh sb="4" eb="6">
      <t>ジョウホウ</t>
    </rPh>
    <phoneticPr fontId="3"/>
  </si>
  <si>
    <t>クラフト</t>
    <phoneticPr fontId="3"/>
  </si>
  <si>
    <t>システム情報</t>
    <rPh sb="4" eb="6">
      <t>ジョウホウ</t>
    </rPh>
    <phoneticPr fontId="3"/>
  </si>
  <si>
    <t>食品サイエンス</t>
    <rPh sb="0" eb="2">
      <t>ショクヒン</t>
    </rPh>
    <phoneticPr fontId="3"/>
  </si>
  <si>
    <t>農業</t>
    <phoneticPr fontId="3"/>
  </si>
  <si>
    <t>家政</t>
    <phoneticPr fontId="3"/>
  </si>
  <si>
    <t>農林</t>
    <phoneticPr fontId="3"/>
  </si>
  <si>
    <t>園芸</t>
    <phoneticPr fontId="3"/>
  </si>
  <si>
    <t>全日制高校志望者で志望校未定者</t>
    <rPh sb="0" eb="3">
      <t>ゼンニチセイ</t>
    </rPh>
    <rPh sb="3" eb="5">
      <t>コウコウ</t>
    </rPh>
    <rPh sb="5" eb="8">
      <t>シボウシャ</t>
    </rPh>
    <rPh sb="9" eb="12">
      <t>シボウコウ</t>
    </rPh>
    <rPh sb="12" eb="14">
      <t>ミテイ</t>
    </rPh>
    <rPh sb="14" eb="15">
      <t>シャ</t>
    </rPh>
    <phoneticPr fontId="3"/>
  </si>
  <si>
    <t>単　位　制　家　庭　科　計</t>
    <rPh sb="0" eb="1">
      <t>タン</t>
    </rPh>
    <rPh sb="2" eb="3">
      <t>クライ</t>
    </rPh>
    <rPh sb="4" eb="5">
      <t>セイ</t>
    </rPh>
    <rPh sb="6" eb="7">
      <t>イエ</t>
    </rPh>
    <rPh sb="8" eb="9">
      <t>ニワ</t>
    </rPh>
    <rPh sb="10" eb="11">
      <t>カ</t>
    </rPh>
    <rPh sb="12" eb="13">
      <t>ケイ</t>
    </rPh>
    <phoneticPr fontId="3"/>
  </si>
  <si>
    <t>部</t>
    <rPh sb="0" eb="1">
      <t>ブ</t>
    </rPh>
    <phoneticPr fontId="3"/>
  </si>
  <si>
    <t>プロダクト工学</t>
    <rPh sb="5" eb="7">
      <t>コウガク</t>
    </rPh>
    <phoneticPr fontId="3"/>
  </si>
  <si>
    <t>オートモビル工学</t>
    <rPh sb="6" eb="7">
      <t>コウ</t>
    </rPh>
    <rPh sb="7" eb="8">
      <t>ガク</t>
    </rPh>
    <phoneticPr fontId="3"/>
  </si>
  <si>
    <t>システム工学</t>
    <rPh sb="4" eb="6">
      <t>コウガク</t>
    </rPh>
    <phoneticPr fontId="3"/>
  </si>
  <si>
    <t>デザイン工学</t>
    <rPh sb="4" eb="6">
      <t>コウガク</t>
    </rPh>
    <phoneticPr fontId="3"/>
  </si>
  <si>
    <t>海外帰国
生徒</t>
    <rPh sb="0" eb="2">
      <t>カイガイ</t>
    </rPh>
    <rPh sb="2" eb="4">
      <t>キコク</t>
    </rPh>
    <rPh sb="5" eb="7">
      <t>セイト</t>
    </rPh>
    <phoneticPr fontId="8"/>
  </si>
  <si>
    <t>V　　全日制高校志望者で志望校未定者</t>
    <rPh sb="3" eb="6">
      <t>ゼンニチセイ</t>
    </rPh>
    <rPh sb="6" eb="8">
      <t>コウコウ</t>
    </rPh>
    <rPh sb="8" eb="11">
      <t>シボウシャ</t>
    </rPh>
    <rPh sb="12" eb="15">
      <t>シボウコウ</t>
    </rPh>
    <rPh sb="15" eb="17">
      <t>ミテイ</t>
    </rPh>
    <rPh sb="17" eb="18">
      <t>シャ</t>
    </rPh>
    <phoneticPr fontId="3"/>
  </si>
  <si>
    <t xml:space="preserve">  Ｖ　全日制高校志望者で志望校未定者</t>
    <rPh sb="4" eb="7">
      <t>ゼンニチセイ</t>
    </rPh>
    <rPh sb="7" eb="9">
      <t>コウコウ</t>
    </rPh>
    <rPh sb="9" eb="12">
      <t>シボウシャ</t>
    </rPh>
    <rPh sb="13" eb="16">
      <t>シボウコウ</t>
    </rPh>
    <rPh sb="16" eb="18">
      <t>ミテイ</t>
    </rPh>
    <rPh sb="18" eb="19">
      <t>シャ</t>
    </rPh>
    <phoneticPr fontId="3"/>
  </si>
  <si>
    <t>海 外 帰 国 生 徒 等 受 入 校 計</t>
    <rPh sb="0" eb="1">
      <t>ウミ</t>
    </rPh>
    <rPh sb="2" eb="3">
      <t>ガイ</t>
    </rPh>
    <rPh sb="4" eb="5">
      <t>キ</t>
    </rPh>
    <rPh sb="6" eb="7">
      <t>コク</t>
    </rPh>
    <rPh sb="8" eb="9">
      <t>ショウ</t>
    </rPh>
    <rPh sb="10" eb="11">
      <t>ト</t>
    </rPh>
    <rPh sb="12" eb="13">
      <t>トウ</t>
    </rPh>
    <rPh sb="14" eb="15">
      <t>ウケ</t>
    </rPh>
    <rPh sb="16" eb="17">
      <t>イリ</t>
    </rPh>
    <rPh sb="18" eb="19">
      <t>コウ</t>
    </rPh>
    <phoneticPr fontId="3"/>
  </si>
  <si>
    <t>海外帰国生徒等</t>
    <rPh sb="0" eb="2">
      <t>カイガイ</t>
    </rPh>
    <rPh sb="2" eb="4">
      <t>キコク</t>
    </rPh>
    <rPh sb="4" eb="6">
      <t>セイト</t>
    </rPh>
    <rPh sb="6" eb="7">
      <t>トウ</t>
    </rPh>
    <phoneticPr fontId="8"/>
  </si>
  <si>
    <t xml:space="preserve">  ＜海 外 帰 国 生 徒 等 受 入 校 ＞</t>
    <rPh sb="15" eb="16">
      <t>トウ</t>
    </rPh>
    <rPh sb="17" eb="18">
      <t>ウケ</t>
    </rPh>
    <rPh sb="19" eb="20">
      <t>イリ</t>
    </rPh>
    <rPh sb="21" eb="22">
      <t>コウ</t>
    </rPh>
    <phoneticPr fontId="3"/>
  </si>
  <si>
    <t xml:space="preserve">       都内私立高校受入分27,800人）である。  </t>
    <phoneticPr fontId="8"/>
  </si>
  <si>
    <t>総合計（Ａ～Ｘの計）</t>
    <phoneticPr fontId="3"/>
  </si>
  <si>
    <t>新宿高校</t>
    <rPh sb="0" eb="2">
      <t>シンジュク</t>
    </rPh>
    <rPh sb="2" eb="4">
      <t>コウコウ</t>
    </rPh>
    <phoneticPr fontId="8"/>
  </si>
  <si>
    <t>本所高校</t>
    <rPh sb="0" eb="2">
      <t>ホンジョ</t>
    </rPh>
    <rPh sb="2" eb="4">
      <t>コウコウ</t>
    </rPh>
    <phoneticPr fontId="8"/>
  </si>
  <si>
    <t>城東高校</t>
    <rPh sb="0" eb="2">
      <t>ジョウトウ</t>
    </rPh>
    <rPh sb="2" eb="4">
      <t>コウコウ</t>
    </rPh>
    <phoneticPr fontId="8"/>
  </si>
  <si>
    <t>三田高校</t>
    <rPh sb="0" eb="2">
      <t>ミタ</t>
    </rPh>
    <rPh sb="2" eb="4">
      <t>コウコウ</t>
    </rPh>
    <phoneticPr fontId="8"/>
  </si>
  <si>
    <t>農業高校</t>
    <rPh sb="0" eb="2">
      <t>ノウギョウ</t>
    </rPh>
    <rPh sb="2" eb="4">
      <t>コウコウ</t>
    </rPh>
    <phoneticPr fontId="8"/>
  </si>
  <si>
    <t>産　　　業　　　科　　　計</t>
    <rPh sb="0" eb="1">
      <t>サン</t>
    </rPh>
    <rPh sb="4" eb="5">
      <t>ギョウ</t>
    </rPh>
    <rPh sb="8" eb="9">
      <t>カ</t>
    </rPh>
    <rPh sb="12" eb="13">
      <t>ケイ</t>
    </rPh>
    <phoneticPr fontId="3"/>
  </si>
  <si>
    <t xml:space="preserve">-  </t>
    <phoneticPr fontId="8"/>
  </si>
  <si>
    <t>男</t>
    <rPh sb="0" eb="1">
      <t>オトコ</t>
    </rPh>
    <phoneticPr fontId="8"/>
  </si>
  <si>
    <t>女</t>
    <rPh sb="0" eb="1">
      <t>オンナ</t>
    </rPh>
    <phoneticPr fontId="8"/>
  </si>
  <si>
    <t>科名</t>
    <rPh sb="0" eb="2">
      <t>カメイメイ</t>
    </rPh>
    <phoneticPr fontId="8"/>
  </si>
  <si>
    <t xml:space="preserve">男　1.30 </t>
    <phoneticPr fontId="24"/>
  </si>
  <si>
    <t xml:space="preserve">女　1.34 </t>
    <phoneticPr fontId="24"/>
  </si>
  <si>
    <t xml:space="preserve">男　1.29 </t>
    <phoneticPr fontId="24"/>
  </si>
  <si>
    <t xml:space="preserve">男　1.28 </t>
    <phoneticPr fontId="24"/>
  </si>
  <si>
    <t xml:space="preserve">女　1.35 </t>
    <phoneticPr fontId="24"/>
  </si>
  <si>
    <t xml:space="preserve">男　1.32 </t>
    <phoneticPr fontId="24"/>
  </si>
  <si>
    <t xml:space="preserve">女　1.39 </t>
    <phoneticPr fontId="24"/>
  </si>
  <si>
    <t>※ 対卒業予定者数比率は、小数点以下第３位の四捨五入の処理により、必ずしも内訳と計は一致しない。</t>
    <rPh sb="15" eb="16">
      <t>テン</t>
    </rPh>
    <rPh sb="16" eb="18">
      <t>イカ</t>
    </rPh>
    <rPh sb="27" eb="29">
      <t>ショリ</t>
    </rPh>
    <phoneticPr fontId="8"/>
  </si>
  <si>
    <t>対卒業予定者数比率（%）</t>
    <rPh sb="0" eb="1">
      <t>タイ</t>
    </rPh>
    <rPh sb="1" eb="3">
      <t>ソツギョウ</t>
    </rPh>
    <rPh sb="3" eb="6">
      <t>ヨテイシャ</t>
    </rPh>
    <rPh sb="6" eb="7">
      <t>スウ</t>
    </rPh>
    <rPh sb="7" eb="9">
      <t>ヒリツ</t>
    </rPh>
    <phoneticPr fontId="8"/>
  </si>
  <si>
    <t>(前年)対卒業予定者数比率（%）</t>
    <rPh sb="1" eb="3">
      <t>ゼンネン</t>
    </rPh>
    <rPh sb="4" eb="5">
      <t>タイ</t>
    </rPh>
    <rPh sb="5" eb="7">
      <t>ソツギョウ</t>
    </rPh>
    <rPh sb="7" eb="10">
      <t>ヨテイシャ</t>
    </rPh>
    <rPh sb="10" eb="11">
      <t>スウ</t>
    </rPh>
    <rPh sb="11" eb="13">
      <t>ヒリツ</t>
    </rPh>
    <phoneticPr fontId="8"/>
  </si>
  <si>
    <t>K　　体　　育　　科</t>
    <phoneticPr fontId="3"/>
  </si>
  <si>
    <t>L　　国　 際　 科</t>
    <phoneticPr fontId="3"/>
  </si>
  <si>
    <t>Ａ　　普　  通　  科 　（　学　年　制　）　</t>
    <rPh sb="16" eb="17">
      <t>ガク</t>
    </rPh>
    <rPh sb="18" eb="19">
      <t>トシ</t>
    </rPh>
    <rPh sb="20" eb="21">
      <t>セイ</t>
    </rPh>
    <phoneticPr fontId="3"/>
  </si>
  <si>
    <t>Ｃ　　工　　業　　科</t>
    <phoneticPr fontId="3"/>
  </si>
  <si>
    <t>Ｊ　　理　　数　　科</t>
    <rPh sb="3" eb="4">
      <t>リ</t>
    </rPh>
    <rPh sb="6" eb="7">
      <t>カズ</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</si>
</sst>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00_);[Red]\(0.00\)"/>
    <numFmt numFmtId="177" formatCode="0_);[Red]\(0\)"/>
    <numFmt numFmtId="178" formatCode="#,##0.00_ "/>
    <numFmt numFmtId="179" formatCode="#,##0_ "/>
    <numFmt numFmtId="180" formatCode="0.00_ "/>
    <numFmt numFmtId="181" formatCode="#,##0.00_);[Red]\(#,##0.00\)"/>
    <numFmt numFmtId="182" formatCode="\(#,##0\)"/>
    <numFmt numFmtId="183" formatCode="#,##0_);\(#,##0\)"/>
    <numFmt numFmtId="184" formatCode="\(#,##0.00\)"/>
    <numFmt numFmtId="185" formatCode="0&quot;年&quot;&quot;度&quot;"/>
    <numFmt numFmtId="186" formatCode="0.00;&quot;△ &quot;0.00"/>
    <numFmt numFmtId="187" formatCode="\(#,###\)"/>
    <numFmt numFmtId="188" formatCode="0.00\ ;&quot;△ &quot;0.00\ "/>
    <numFmt numFmtId="189" formatCode="#,##0\ ;&quot;△ &quot;#,##0\ "/>
  </numFmts>
  <fonts count="29">
    <font>
      <sz val="14"/>
      <name val="ＭＳ 明朝"/>
      <family val="1"/>
      <charset val="128"/>
    </font>
    <font>
      <sz val="11"/>
      <name val="ＭＳ Ｐゴシック"/>
      <family val="3"/>
      <charset val="128"/>
    </font>
    <font>
      <sz val="11"/>
      <name val="ＭＳ Ｐゴシック"/>
      <family val="3"/>
      <charset val="128"/>
    </font>
    <font>
      <sz val="7"/>
      <name val="ＭＳ Ｐ明朝"/>
      <family val="1"/>
      <charset val="128"/>
    </font>
    <font>
      <sz val="14"/>
      <name val="Fm富士通明朝体"/>
      <family val="1"/>
      <charset val="128"/>
    </font>
    <font>
      <sz val="12"/>
      <name val="Fm富士通明朝体"/>
      <family val="1"/>
      <charset val="128"/>
    </font>
    <font>
      <sz val="14"/>
      <name val="ＭＳ Ｐゴシック"/>
      <family val="3"/>
      <charset val="128"/>
    </font>
    <font>
      <sz val="18"/>
      <name val="Fm富士通明朝体"/>
      <family val="1"/>
      <charset val="128"/>
    </font>
    <font>
      <sz val="6"/>
      <name val="ＭＳ Ｐゴシック"/>
      <family val="3"/>
      <charset val="128"/>
    </font>
    <font>
      <sz val="16"/>
      <name val="ＭＳ Ｐ明朝"/>
      <family val="1"/>
      <charset val="128"/>
    </font>
    <font>
      <sz val="11"/>
      <name val="ＭＳ Ｐ明朝"/>
      <family val="1"/>
      <charset val="128"/>
    </font>
    <font>
      <sz val="11"/>
      <name val="Fm富士通明朝体"/>
      <family val="1"/>
      <charset val="128"/>
    </font>
    <font>
      <sz val="10"/>
      <name val="ＭＳ Ｐ明朝"/>
      <family val="1"/>
      <charset val="128"/>
    </font>
    <font>
      <sz val="18"/>
      <name val="ＭＳ Ｐ明朝"/>
      <family val="1"/>
      <charset val="128"/>
    </font>
    <font>
      <sz val="10"/>
      <name val="ＭＳ Ｐゴシック"/>
      <family val="3"/>
      <charset val="128"/>
    </font>
    <font>
      <sz val="9"/>
      <name val="ＭＳ Ｐ明朝"/>
      <family val="1"/>
      <charset val="128"/>
    </font>
    <font>
      <sz val="9"/>
      <name val="ＭＳ Ｐゴシック"/>
      <family val="3"/>
      <charset val="128"/>
    </font>
    <font>
      <sz val="12"/>
      <name val="ＭＳ 明朝"/>
      <family val="1"/>
      <charset val="128"/>
    </font>
    <font>
      <sz val="12"/>
      <name val="ＭＳ Ｐ明朝"/>
      <family val="1"/>
      <charset val="128"/>
    </font>
    <font>
      <sz val="12"/>
      <name val="ＭＳ Ｐゴシック"/>
      <family val="3"/>
      <charset val="128"/>
    </font>
    <font>
      <sz val="12"/>
      <name val="Batang"/>
      <family val="1"/>
      <charset val="129"/>
    </font>
    <font>
      <sz val="14"/>
      <name val="Batang"/>
      <family val="1"/>
      <charset val="129"/>
    </font>
    <font>
      <sz val="13"/>
      <name val="Fm富士通明朝体"/>
      <family val="1"/>
      <charset val="128"/>
    </font>
    <font>
      <strike/>
      <sz val="11"/>
      <name val="ＭＳ Ｐ明朝"/>
      <family val="1"/>
      <charset val="128"/>
    </font>
    <font>
      <sz val="7"/>
      <name val="ＭＳ 明朝"/>
      <family val="1"/>
      <charset val="128"/>
    </font>
    <font>
      <sz val="12"/>
      <color indexed="10"/>
      <name val="Fm富士通明朝体"/>
      <family val="1"/>
      <charset val="128"/>
    </font>
    <font>
      <sz val="14"/>
      <name val="ＭＳ Ｐ明朝"/>
      <family val="1"/>
      <charset val="128"/>
    </font>
    <font>
      <b/>
      <sz val="11"/>
      <name val="HGP創英角ﾎﾟｯﾌﾟ体"/>
      <family val="3"/>
      <charset val="128"/>
    </font>
    <font>
      <sz val="14"/>
      <name val="ＭＳ 明朝"/>
      <family val="1"/>
      <charset val="128"/>
    </font>
  </fonts>
  <fills count="2">
    <fill>
      <patternFill patternType="none"/>
    </fill>
    <fill>
      <patternFill patternType="gray125"/>
    </fill>
  </fills>
  <borders count="169">
    <border>
      <left/>
      <right/>
      <top/>
      <bottom/>
      <diagonal/>
    </border>
    <border>
      <left/>
      <right/>
      <top style="medium">
        <color indexed="64"/>
      </top>
      <bottom style="thin">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hair">
        <color indexed="64"/>
      </top>
      <bottom style="hair">
        <color indexed="64"/>
      </bottom>
      <diagonal/>
    </border>
    <border>
      <left/>
      <right style="thin">
        <color indexed="64"/>
      </right>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hair">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hair">
        <color indexed="64"/>
      </bottom>
      <diagonal/>
    </border>
    <border>
      <left/>
      <right style="medium">
        <color indexed="64"/>
      </right>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top style="hair">
        <color indexed="64"/>
      </top>
      <bottom style="hair">
        <color indexed="64"/>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hair">
        <color indexed="64"/>
      </right>
      <top style="hair">
        <color indexed="64"/>
      </top>
      <bottom/>
      <diagonal/>
    </border>
    <border>
      <left/>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right/>
      <top style="hair">
        <color indexed="64"/>
      </top>
      <bottom style="double">
        <color indexed="64"/>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style="hair">
        <color indexed="64"/>
      </top>
      <bottom style="medium">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right style="thin">
        <color indexed="64"/>
      </right>
      <top/>
      <bottom style="double">
        <color indexed="64"/>
      </bottom>
      <diagonal/>
    </border>
    <border>
      <left/>
      <right style="medium">
        <color indexed="64"/>
      </right>
      <top style="medium">
        <color indexed="64"/>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hair">
        <color indexed="64"/>
      </right>
      <top/>
      <bottom style="thin">
        <color indexed="64"/>
      </bottom>
      <diagonal/>
    </border>
    <border>
      <left style="thin">
        <color indexed="64"/>
      </left>
      <right/>
      <top style="thin">
        <color indexed="64"/>
      </top>
      <bottom style="hair">
        <color indexed="64"/>
      </bottom>
      <diagonal/>
    </border>
    <border>
      <left/>
      <right style="hair">
        <color indexed="64"/>
      </right>
      <top/>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hair">
        <color indexed="64"/>
      </left>
      <right/>
      <top style="thin">
        <color indexed="64"/>
      </top>
      <bottom style="hair">
        <color indexed="64"/>
      </bottom>
      <diagonal/>
    </border>
    <border>
      <left/>
      <right/>
      <top/>
      <bottom style="double">
        <color indexed="64"/>
      </bottom>
      <diagonal/>
    </border>
    <border>
      <left style="hair">
        <color indexed="64"/>
      </left>
      <right/>
      <top style="hair">
        <color indexed="64"/>
      </top>
      <bottom style="double">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medium">
        <color indexed="64"/>
      </bottom>
      <diagonal/>
    </border>
    <border>
      <left style="medium">
        <color indexed="64"/>
      </left>
      <right/>
      <top style="hair">
        <color indexed="64"/>
      </top>
      <bottom style="double">
        <color indexed="64"/>
      </bottom>
      <diagonal/>
    </border>
    <border>
      <left style="medium">
        <color indexed="64"/>
      </left>
      <right style="thin">
        <color indexed="64"/>
      </right>
      <top/>
      <bottom style="double">
        <color indexed="64"/>
      </bottom>
      <diagonal/>
    </border>
    <border>
      <left/>
      <right style="medium">
        <color indexed="64"/>
      </right>
      <top style="hair">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s>
  <cellStyleXfs count="5">
    <xf numFmtId="0" fontId="0" fillId="0" borderId="0"/>
    <xf numFmtId="38" fontId="2" fillId="0" borderId="0" applyFont="0" applyFill="0" applyBorder="0" applyAlignment="0" applyProtection="0"/>
    <xf numFmtId="38" fontId="1" fillId="0" borderId="0" applyFont="0" applyFill="0" applyBorder="0" applyAlignment="0" applyProtection="0"/>
    <xf numFmtId="0" fontId="1" fillId="0" borderId="0"/>
    <xf numFmtId="0" fontId="2" fillId="0" borderId="0">
      <alignment vertical="center"/>
    </xf>
  </cellStyleXfs>
  <cellXfs count="1337">
    <xf numFmtId="0" fontId="0" fillId="0" borderId="0" xfId="0"/>
    <xf numFmtId="0" fontId="4" fillId="0" borderId="0" xfId="0" applyFont="1" applyFill="1" applyAlignment="1">
      <alignment vertical="center"/>
    </xf>
    <xf numFmtId="0" fontId="4" fillId="0" borderId="1" xfId="0" applyFont="1" applyFill="1" applyBorder="1" applyAlignment="1" applyProtection="1">
      <alignment horizontal="distributed" vertical="center"/>
    </xf>
    <xf numFmtId="0" fontId="4" fillId="0" borderId="2" xfId="0" applyFont="1" applyFill="1" applyBorder="1" applyAlignment="1">
      <alignment horizontal="distributed" vertical="center"/>
    </xf>
    <xf numFmtId="49" fontId="4" fillId="0" borderId="3" xfId="0" applyNumberFormat="1" applyFont="1" applyFill="1" applyBorder="1" applyAlignment="1" applyProtection="1">
      <alignment horizontal="left" vertical="center"/>
    </xf>
    <xf numFmtId="49" fontId="4" fillId="0" borderId="4" xfId="0" applyNumberFormat="1" applyFont="1" applyFill="1" applyBorder="1" applyAlignment="1" applyProtection="1">
      <alignment horizontal="left"/>
    </xf>
    <xf numFmtId="0" fontId="4" fillId="0" borderId="4" xfId="0" applyFont="1" applyFill="1" applyBorder="1" applyAlignment="1" applyProtection="1">
      <alignment vertical="center" wrapText="1"/>
    </xf>
    <xf numFmtId="0" fontId="4" fillId="0" borderId="4" xfId="0" applyFont="1" applyFill="1" applyBorder="1" applyAlignment="1">
      <alignment vertical="center"/>
    </xf>
    <xf numFmtId="0" fontId="4" fillId="0" borderId="4" xfId="0" applyFont="1" applyFill="1" applyBorder="1" applyAlignment="1" applyProtection="1">
      <alignment vertical="center"/>
      <protection locked="0"/>
    </xf>
    <xf numFmtId="0" fontId="4" fillId="0" borderId="3" xfId="0" applyFont="1" applyFill="1" applyBorder="1" applyAlignment="1" applyProtection="1">
      <alignment horizontal="left" vertical="center"/>
    </xf>
    <xf numFmtId="0" fontId="4" fillId="0" borderId="0" xfId="0" applyFont="1" applyFill="1" applyAlignment="1" applyProtection="1">
      <alignment vertical="center"/>
    </xf>
    <xf numFmtId="0" fontId="4" fillId="0" borderId="0" xfId="0" applyFont="1" applyFill="1" applyBorder="1" applyAlignment="1">
      <alignment vertical="center"/>
    </xf>
    <xf numFmtId="0" fontId="4" fillId="0" borderId="9" xfId="0" applyFont="1" applyFill="1" applyBorder="1" applyAlignment="1" applyProtection="1">
      <alignment horizontal="distributed" vertical="center"/>
    </xf>
    <xf numFmtId="0" fontId="10" fillId="0" borderId="0" xfId="4" applyFont="1" applyFill="1">
      <alignment vertical="center"/>
    </xf>
    <xf numFmtId="0" fontId="10" fillId="0" borderId="0" xfId="4" applyFont="1" applyFill="1" applyBorder="1">
      <alignment vertical="center"/>
    </xf>
    <xf numFmtId="0" fontId="15" fillId="0" borderId="0" xfId="4" applyFont="1" applyFill="1">
      <alignment vertical="center"/>
    </xf>
    <xf numFmtId="2" fontId="4" fillId="0" borderId="14" xfId="0" applyNumberFormat="1" applyFont="1" applyFill="1" applyBorder="1" applyAlignment="1" applyProtection="1">
      <alignment vertical="center"/>
    </xf>
    <xf numFmtId="2" fontId="4" fillId="0" borderId="15" xfId="0" applyNumberFormat="1" applyFont="1" applyFill="1" applyBorder="1" applyAlignment="1" applyProtection="1">
      <alignment vertical="center"/>
    </xf>
    <xf numFmtId="2" fontId="4" fillId="0" borderId="16" xfId="0" applyNumberFormat="1" applyFont="1" applyFill="1" applyBorder="1" applyAlignment="1" applyProtection="1">
      <alignment vertical="center"/>
    </xf>
    <xf numFmtId="0" fontId="4" fillId="0" borderId="19" xfId="0" applyFont="1" applyFill="1" applyBorder="1" applyAlignment="1">
      <alignment vertical="center"/>
    </xf>
    <xf numFmtId="0" fontId="5" fillId="0" borderId="20" xfId="0" applyFont="1" applyFill="1" applyBorder="1" applyAlignment="1">
      <alignment horizontal="distributed" vertical="center"/>
    </xf>
    <xf numFmtId="0" fontId="5" fillId="0" borderId="9" xfId="0" applyFont="1" applyFill="1" applyBorder="1" applyAlignment="1">
      <alignment horizontal="distributed" vertical="center"/>
    </xf>
    <xf numFmtId="0" fontId="4" fillId="0" borderId="20" xfId="0" applyFont="1" applyFill="1" applyBorder="1" applyAlignment="1">
      <alignment horizontal="center" vertical="center"/>
    </xf>
    <xf numFmtId="0" fontId="4" fillId="0" borderId="12" xfId="0" applyFont="1" applyFill="1" applyBorder="1" applyAlignment="1" applyProtection="1">
      <alignment horizontal="distributed" vertical="center"/>
    </xf>
    <xf numFmtId="0" fontId="4" fillId="0" borderId="21" xfId="0" applyFont="1" applyFill="1" applyBorder="1" applyAlignment="1">
      <alignment horizontal="distributed" vertical="center"/>
    </xf>
    <xf numFmtId="0" fontId="4" fillId="0" borderId="23" xfId="0" applyFont="1" applyFill="1" applyBorder="1" applyAlignment="1" applyProtection="1">
      <alignment horizontal="distributed" vertical="center"/>
    </xf>
    <xf numFmtId="0" fontId="4" fillId="0" borderId="24" xfId="0" applyFont="1" applyFill="1" applyBorder="1" applyAlignment="1">
      <alignment vertical="center"/>
    </xf>
    <xf numFmtId="0" fontId="4" fillId="0" borderId="25" xfId="0" applyFont="1" applyFill="1" applyBorder="1" applyAlignment="1" applyProtection="1">
      <alignment horizontal="distributed" vertical="center"/>
    </xf>
    <xf numFmtId="0" fontId="4" fillId="0" borderId="20" xfId="0" applyFont="1" applyFill="1" applyBorder="1" applyAlignment="1">
      <alignment horizontal="distributed" vertical="center"/>
    </xf>
    <xf numFmtId="0" fontId="4" fillId="0" borderId="8" xfId="0" applyFont="1" applyFill="1" applyBorder="1" applyAlignment="1">
      <alignment horizontal="distributed" vertical="center"/>
    </xf>
    <xf numFmtId="0" fontId="4" fillId="0" borderId="20" xfId="0" applyFont="1" applyFill="1" applyBorder="1" applyAlignment="1" applyProtection="1">
      <alignment horizontal="distributed" vertical="center"/>
    </xf>
    <xf numFmtId="0" fontId="4" fillId="0" borderId="3" xfId="0" applyFont="1" applyFill="1" applyBorder="1" applyAlignment="1">
      <alignment vertical="center"/>
    </xf>
    <xf numFmtId="0" fontId="4" fillId="0" borderId="27" xfId="0" applyFont="1" applyFill="1" applyBorder="1" applyAlignment="1">
      <alignment vertical="center"/>
    </xf>
    <xf numFmtId="0" fontId="4" fillId="0" borderId="28" xfId="0" applyFont="1" applyFill="1" applyBorder="1" applyAlignment="1">
      <alignment vertical="center"/>
    </xf>
    <xf numFmtId="0" fontId="4" fillId="0" borderId="29" xfId="0" applyFont="1" applyFill="1" applyBorder="1" applyAlignment="1">
      <alignment vertical="center"/>
    </xf>
    <xf numFmtId="0" fontId="4" fillId="0" borderId="0" xfId="0" applyFont="1" applyFill="1" applyAlignment="1" applyProtection="1">
      <alignment horizontal="left" vertical="center"/>
    </xf>
    <xf numFmtId="0" fontId="4" fillId="0" borderId="31" xfId="0" applyFont="1" applyFill="1" applyBorder="1" applyAlignment="1">
      <alignment horizontal="distributed" vertical="center"/>
    </xf>
    <xf numFmtId="0" fontId="4" fillId="0" borderId="31" xfId="0" applyFont="1" applyFill="1" applyBorder="1" applyAlignment="1" applyProtection="1">
      <alignment horizontal="distributed" vertical="center"/>
    </xf>
    <xf numFmtId="2" fontId="4" fillId="0" borderId="33" xfId="0" applyNumberFormat="1" applyFont="1" applyFill="1" applyBorder="1" applyAlignment="1" applyProtection="1">
      <alignment vertical="center"/>
    </xf>
    <xf numFmtId="0" fontId="4" fillId="0" borderId="0" xfId="0" applyFont="1" applyFill="1" applyBorder="1" applyAlignment="1">
      <alignment horizontal="distributed" vertical="center"/>
    </xf>
    <xf numFmtId="0" fontId="4" fillId="0" borderId="34" xfId="0" applyFont="1" applyFill="1" applyBorder="1" applyAlignment="1">
      <alignment horizontal="distributed" vertical="center"/>
    </xf>
    <xf numFmtId="0" fontId="4" fillId="0" borderId="0" xfId="0" applyFont="1" applyFill="1" applyBorder="1" applyAlignment="1" applyProtection="1">
      <alignment horizontal="distributed" vertical="center"/>
    </xf>
    <xf numFmtId="2" fontId="4" fillId="0" borderId="35" xfId="0" applyNumberFormat="1" applyFont="1" applyFill="1" applyBorder="1" applyAlignment="1" applyProtection="1">
      <alignment vertical="center"/>
    </xf>
    <xf numFmtId="2" fontId="4" fillId="0" borderId="12" xfId="0" applyNumberFormat="1" applyFont="1" applyFill="1" applyBorder="1" applyAlignment="1" applyProtection="1">
      <alignment vertical="center"/>
    </xf>
    <xf numFmtId="0" fontId="4" fillId="0" borderId="30" xfId="0" applyFont="1" applyFill="1" applyBorder="1" applyAlignment="1">
      <alignment horizontal="distributed" vertical="center"/>
    </xf>
    <xf numFmtId="0" fontId="4" fillId="0" borderId="26" xfId="0" applyFont="1" applyFill="1" applyBorder="1" applyAlignment="1">
      <alignment horizontal="distributed" vertical="center"/>
    </xf>
    <xf numFmtId="2" fontId="4" fillId="0" borderId="37" xfId="0" applyNumberFormat="1" applyFont="1" applyFill="1" applyBorder="1" applyAlignment="1" applyProtection="1">
      <alignment vertical="center"/>
    </xf>
    <xf numFmtId="0" fontId="4" fillId="0" borderId="38" xfId="0" applyFont="1" applyFill="1" applyBorder="1" applyAlignment="1">
      <alignment horizontal="distributed" vertical="center"/>
    </xf>
    <xf numFmtId="0" fontId="4" fillId="0" borderId="38" xfId="0" applyFont="1" applyFill="1" applyBorder="1" applyAlignment="1" applyProtection="1">
      <alignment horizontal="distributed" vertical="center"/>
    </xf>
    <xf numFmtId="0" fontId="4" fillId="0" borderId="39" xfId="0" applyFont="1" applyFill="1" applyBorder="1" applyAlignment="1">
      <alignment horizontal="distributed" vertical="center"/>
    </xf>
    <xf numFmtId="0" fontId="4" fillId="0" borderId="37" xfId="0" applyFont="1" applyFill="1" applyBorder="1" applyAlignment="1" applyProtection="1">
      <alignment vertical="center"/>
    </xf>
    <xf numFmtId="0" fontId="4" fillId="0" borderId="0" xfId="0" applyFont="1" applyFill="1" applyBorder="1" applyAlignment="1" applyProtection="1">
      <alignment horizontal="left" vertical="center"/>
    </xf>
    <xf numFmtId="0" fontId="4" fillId="0" borderId="37" xfId="0" applyFont="1" applyFill="1" applyBorder="1" applyAlignment="1" applyProtection="1">
      <alignment horizontal="center" vertical="center"/>
    </xf>
    <xf numFmtId="0" fontId="4" fillId="0" borderId="0" xfId="0" applyFont="1" applyFill="1" applyAlignment="1">
      <alignment horizontal="center" vertical="center"/>
    </xf>
    <xf numFmtId="0" fontId="4" fillId="0" borderId="40" xfId="0" applyFont="1" applyFill="1" applyBorder="1" applyAlignment="1">
      <alignment horizontal="distributed" vertical="center"/>
    </xf>
    <xf numFmtId="0" fontId="4" fillId="0" borderId="42" xfId="0" applyFont="1" applyFill="1" applyBorder="1" applyAlignment="1">
      <alignment horizontal="distributed" vertical="center"/>
    </xf>
    <xf numFmtId="0" fontId="4" fillId="0" borderId="42" xfId="0" applyFont="1" applyFill="1" applyBorder="1" applyAlignment="1" applyProtection="1">
      <alignment horizontal="distributed" vertical="center"/>
    </xf>
    <xf numFmtId="0" fontId="4" fillId="0" borderId="39" xfId="0" applyFont="1" applyFill="1" applyBorder="1" applyAlignment="1" applyProtection="1">
      <alignment horizontal="distributed" vertical="center"/>
    </xf>
    <xf numFmtId="0" fontId="4" fillId="0" borderId="0" xfId="0" applyFont="1" applyFill="1" applyBorder="1" applyAlignment="1" applyProtection="1">
      <alignment horizontal="distributed" vertical="center" indent="1"/>
    </xf>
    <xf numFmtId="0" fontId="10" fillId="0" borderId="0" xfId="4" applyFont="1" applyFill="1" applyAlignment="1">
      <alignment vertical="center"/>
    </xf>
    <xf numFmtId="0" fontId="10" fillId="0" borderId="0" xfId="4" applyFont="1" applyFill="1" applyBorder="1" applyAlignment="1">
      <alignment vertical="center"/>
    </xf>
    <xf numFmtId="2" fontId="10" fillId="0" borderId="0" xfId="4" applyNumberFormat="1" applyFont="1" applyFill="1" applyBorder="1" applyAlignment="1">
      <alignment horizontal="right" vertical="center"/>
    </xf>
    <xf numFmtId="37" fontId="4" fillId="0" borderId="45" xfId="0" applyNumberFormat="1" applyFont="1" applyFill="1" applyBorder="1" applyAlignment="1" applyProtection="1">
      <alignment horizontal="right" vertical="center"/>
    </xf>
    <xf numFmtId="0" fontId="4" fillId="0" borderId="0" xfId="0" applyFont="1" applyFill="1" applyAlignment="1">
      <alignment horizontal="right" vertical="center"/>
    </xf>
    <xf numFmtId="37" fontId="4" fillId="0" borderId="0" xfId="0" applyNumberFormat="1" applyFont="1" applyFill="1" applyBorder="1" applyAlignment="1" applyProtection="1">
      <alignment horizontal="right" vertical="center"/>
    </xf>
    <xf numFmtId="2" fontId="4" fillId="0" borderId="0" xfId="0" applyNumberFormat="1" applyFont="1" applyFill="1" applyBorder="1" applyAlignment="1" applyProtection="1">
      <alignment horizontal="right" vertical="center"/>
    </xf>
    <xf numFmtId="2" fontId="4" fillId="0" borderId="51" xfId="0" applyNumberFormat="1" applyFont="1" applyFill="1" applyBorder="1" applyAlignment="1" applyProtection="1">
      <alignment vertical="center"/>
    </xf>
    <xf numFmtId="0" fontId="4" fillId="0" borderId="3" xfId="0" applyFont="1" applyFill="1" applyBorder="1" applyAlignment="1" applyProtection="1">
      <alignment vertical="center"/>
    </xf>
    <xf numFmtId="0" fontId="4" fillId="0" borderId="32" xfId="0" applyFont="1" applyFill="1" applyBorder="1" applyAlignment="1" applyProtection="1">
      <alignment vertical="center"/>
    </xf>
    <xf numFmtId="0" fontId="12" fillId="0" borderId="61" xfId="4" applyFont="1" applyFill="1" applyBorder="1" applyAlignment="1">
      <alignment horizontal="center" vertical="center"/>
    </xf>
    <xf numFmtId="0" fontId="12" fillId="0" borderId="0" xfId="4" applyFont="1" applyFill="1" applyBorder="1" applyAlignment="1">
      <alignment horizontal="center" vertical="center"/>
    </xf>
    <xf numFmtId="0" fontId="4" fillId="0" borderId="56" xfId="0" applyFont="1" applyFill="1" applyBorder="1" applyAlignment="1">
      <alignment vertical="center"/>
    </xf>
    <xf numFmtId="0" fontId="5" fillId="0" borderId="23" xfId="0" applyFont="1" applyFill="1" applyBorder="1" applyAlignment="1">
      <alignment horizontal="distributed" vertical="center"/>
    </xf>
    <xf numFmtId="0" fontId="4" fillId="0" borderId="25" xfId="0" applyFont="1" applyFill="1" applyBorder="1" applyAlignment="1">
      <alignment horizontal="distributed" vertical="center"/>
    </xf>
    <xf numFmtId="0" fontId="4" fillId="0" borderId="24" xfId="0" applyFont="1" applyFill="1" applyBorder="1" applyAlignment="1">
      <alignment horizontal="distributed" vertical="center"/>
    </xf>
    <xf numFmtId="0" fontId="4" fillId="0" borderId="0" xfId="0" applyFont="1" applyFill="1" applyBorder="1" applyAlignment="1" applyProtection="1">
      <alignment vertical="center"/>
    </xf>
    <xf numFmtId="0" fontId="19" fillId="0" borderId="0" xfId="4" applyFont="1" applyFill="1">
      <alignment vertical="center"/>
    </xf>
    <xf numFmtId="0" fontId="10" fillId="0" borderId="0" xfId="4" applyFont="1" applyFill="1" applyBorder="1" applyAlignment="1">
      <alignment horizontal="center" vertical="center" justifyLastLine="1"/>
    </xf>
    <xf numFmtId="37" fontId="4" fillId="0" borderId="0" xfId="0" applyNumberFormat="1" applyFont="1" applyFill="1" applyBorder="1" applyAlignment="1" applyProtection="1">
      <alignment vertical="center"/>
    </xf>
    <xf numFmtId="2" fontId="4" fillId="0" borderId="0" xfId="0" applyNumberFormat="1" applyFont="1" applyFill="1" applyBorder="1" applyAlignment="1" applyProtection="1">
      <alignment vertical="center"/>
    </xf>
    <xf numFmtId="2" fontId="4" fillId="0" borderId="65" xfId="0" applyNumberFormat="1" applyFont="1" applyFill="1" applyBorder="1" applyAlignment="1" applyProtection="1">
      <alignment vertical="center"/>
    </xf>
    <xf numFmtId="0" fontId="1" fillId="0" borderId="0" xfId="4" applyFont="1" applyFill="1">
      <alignment vertical="center"/>
    </xf>
    <xf numFmtId="0" fontId="18" fillId="0" borderId="0" xfId="4" applyFont="1" applyFill="1" applyAlignment="1">
      <alignment horizontal="center" vertical="center"/>
    </xf>
    <xf numFmtId="0" fontId="18" fillId="0" borderId="0" xfId="4" applyFont="1" applyFill="1">
      <alignment vertical="center"/>
    </xf>
    <xf numFmtId="0" fontId="18" fillId="0" borderId="0" xfId="4" applyFont="1" applyFill="1" applyAlignment="1">
      <alignment vertical="center"/>
    </xf>
    <xf numFmtId="0" fontId="18" fillId="0" borderId="0" xfId="4" applyFont="1" applyFill="1" applyAlignment="1">
      <alignment horizontal="right" vertical="center" indent="1"/>
    </xf>
    <xf numFmtId="0" fontId="19" fillId="0" borderId="0" xfId="4" applyFont="1" applyFill="1" applyAlignment="1">
      <alignment vertical="center"/>
    </xf>
    <xf numFmtId="0" fontId="14" fillId="0" borderId="0" xfId="4" applyFont="1" applyFill="1">
      <alignment vertical="center"/>
    </xf>
    <xf numFmtId="0" fontId="10" fillId="0" borderId="0" xfId="4" applyFont="1" applyFill="1" applyAlignment="1">
      <alignment horizontal="left" vertical="center"/>
    </xf>
    <xf numFmtId="0" fontId="14" fillId="0" borderId="0" xfId="4" applyFont="1" applyFill="1" applyAlignment="1">
      <alignment vertical="center"/>
    </xf>
    <xf numFmtId="0" fontId="12" fillId="0" borderId="0" xfId="4" applyFont="1" applyFill="1" applyAlignment="1">
      <alignment vertical="center"/>
    </xf>
    <xf numFmtId="0" fontId="16" fillId="0" borderId="0" xfId="4" applyFont="1" applyFill="1">
      <alignment vertical="center"/>
    </xf>
    <xf numFmtId="0" fontId="23" fillId="0" borderId="0" xfId="4" applyFont="1" applyFill="1" applyAlignment="1">
      <alignment vertical="center"/>
    </xf>
    <xf numFmtId="0" fontId="4" fillId="0" borderId="54" xfId="0" applyFont="1" applyFill="1" applyBorder="1" applyAlignment="1">
      <alignment vertical="center"/>
    </xf>
    <xf numFmtId="0" fontId="5" fillId="0" borderId="1" xfId="0" applyFont="1" applyFill="1" applyBorder="1" applyAlignment="1">
      <alignment horizontal="distributed" vertical="center"/>
    </xf>
    <xf numFmtId="0" fontId="5" fillId="0" borderId="50" xfId="0" applyFont="1" applyFill="1" applyBorder="1" applyAlignment="1">
      <alignment horizontal="distributed" vertical="center"/>
    </xf>
    <xf numFmtId="0" fontId="5" fillId="0" borderId="40" xfId="0" applyFont="1" applyFill="1" applyBorder="1" applyAlignment="1">
      <alignment horizontal="distributed" vertical="center"/>
    </xf>
    <xf numFmtId="0" fontId="4" fillId="0" borderId="35" xfId="0" applyFont="1" applyFill="1" applyBorder="1" applyAlignment="1" applyProtection="1">
      <alignment horizontal="distributed" vertical="center"/>
    </xf>
    <xf numFmtId="0" fontId="5" fillId="0" borderId="20" xfId="0" applyFont="1" applyFill="1" applyBorder="1" applyAlignment="1" applyProtection="1">
      <alignment horizontal="distributed" vertical="center"/>
    </xf>
    <xf numFmtId="0" fontId="5" fillId="0" borderId="8" xfId="0" applyFont="1" applyFill="1" applyBorder="1" applyAlignment="1" applyProtection="1">
      <alignment horizontal="distributed" vertical="center"/>
    </xf>
    <xf numFmtId="0" fontId="5" fillId="0" borderId="8" xfId="0" applyFont="1" applyFill="1" applyBorder="1" applyAlignment="1">
      <alignment horizontal="distributed" vertical="center"/>
    </xf>
    <xf numFmtId="0" fontId="4" fillId="0" borderId="20" xfId="0" applyFont="1" applyFill="1" applyBorder="1" applyAlignment="1" applyProtection="1">
      <alignment horizontal="center" vertical="center"/>
    </xf>
    <xf numFmtId="0" fontId="5" fillId="0" borderId="20" xfId="0" applyFont="1" applyFill="1" applyBorder="1" applyAlignment="1">
      <alignment horizontal="center" vertical="center"/>
    </xf>
    <xf numFmtId="0" fontId="5" fillId="0" borderId="20" xfId="0" applyFont="1" applyFill="1" applyBorder="1" applyAlignment="1" applyProtection="1">
      <alignment horizontal="center" vertical="center"/>
    </xf>
    <xf numFmtId="0" fontId="5" fillId="0" borderId="8" xfId="0" applyFont="1" applyFill="1" applyBorder="1" applyAlignment="1" applyProtection="1">
      <alignment horizontal="center" vertical="center"/>
    </xf>
    <xf numFmtId="0" fontId="5" fillId="0" borderId="25" xfId="0" applyFont="1" applyFill="1" applyBorder="1" applyAlignment="1" applyProtection="1">
      <alignment horizontal="center" vertical="center"/>
    </xf>
    <xf numFmtId="0" fontId="5" fillId="0" borderId="24" xfId="0" applyFont="1" applyFill="1" applyBorder="1" applyAlignment="1" applyProtection="1">
      <alignment horizontal="center" vertical="center"/>
    </xf>
    <xf numFmtId="0" fontId="4" fillId="0" borderId="51" xfId="0" applyFont="1" applyFill="1" applyBorder="1" applyAlignment="1" applyProtection="1">
      <alignment horizontal="distributed" vertical="center"/>
    </xf>
    <xf numFmtId="0" fontId="5" fillId="0" borderId="1" xfId="0" applyFont="1" applyFill="1" applyBorder="1" applyAlignment="1" applyProtection="1">
      <alignment horizontal="distributed" vertical="center"/>
    </xf>
    <xf numFmtId="0" fontId="21" fillId="0" borderId="9" xfId="0" applyFont="1" applyFill="1" applyBorder="1" applyAlignment="1" applyProtection="1">
      <alignment horizontal="distributed" vertical="center"/>
    </xf>
    <xf numFmtId="0" fontId="4" fillId="0" borderId="25" xfId="0" applyFont="1" applyFill="1" applyBorder="1" applyAlignment="1">
      <alignment horizontal="center" vertical="center"/>
    </xf>
    <xf numFmtId="0" fontId="4" fillId="0" borderId="24" xfId="0" applyFont="1" applyFill="1" applyBorder="1" applyAlignment="1">
      <alignment horizontal="center" vertical="center"/>
    </xf>
    <xf numFmtId="176" fontId="4" fillId="0" borderId="0" xfId="0" applyNumberFormat="1" applyFont="1" applyFill="1" applyAlignment="1">
      <alignment vertical="center"/>
    </xf>
    <xf numFmtId="0" fontId="4" fillId="0" borderId="50" xfId="0" applyFont="1" applyFill="1" applyBorder="1" applyAlignment="1" applyProtection="1">
      <alignment horizontal="center" vertical="center"/>
    </xf>
    <xf numFmtId="37" fontId="4" fillId="0" borderId="50" xfId="0" applyNumberFormat="1" applyFont="1" applyFill="1" applyBorder="1" applyAlignment="1" applyProtection="1">
      <alignment horizontal="center" vertical="center"/>
    </xf>
    <xf numFmtId="37" fontId="4" fillId="0" borderId="40" xfId="0" applyNumberFormat="1" applyFont="1" applyFill="1" applyBorder="1" applyAlignment="1" applyProtection="1">
      <alignment horizontal="center" vertical="center"/>
    </xf>
    <xf numFmtId="37" fontId="4" fillId="0" borderId="20" xfId="0" applyNumberFormat="1" applyFont="1" applyFill="1" applyBorder="1" applyAlignment="1" applyProtection="1">
      <alignment horizontal="center" vertical="center"/>
    </xf>
    <xf numFmtId="37" fontId="4" fillId="0" borderId="8" xfId="0" applyNumberFormat="1" applyFont="1" applyFill="1" applyBorder="1" applyAlignment="1" applyProtection="1">
      <alignment horizontal="center" vertical="center"/>
    </xf>
    <xf numFmtId="37" fontId="4" fillId="0" borderId="25" xfId="0" applyNumberFormat="1" applyFont="1" applyFill="1" applyBorder="1" applyAlignment="1" applyProtection="1">
      <alignment horizontal="center" vertical="center"/>
    </xf>
    <xf numFmtId="37" fontId="4" fillId="0" borderId="24" xfId="0" applyNumberFormat="1"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27"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50" xfId="0" applyFont="1" applyFill="1" applyBorder="1" applyAlignment="1" applyProtection="1">
      <alignment horizontal="distributed" vertical="center"/>
    </xf>
    <xf numFmtId="0" fontId="4" fillId="0" borderId="8" xfId="0" applyFont="1" applyFill="1" applyBorder="1" applyAlignment="1" applyProtection="1">
      <alignment horizontal="distributed" vertical="center"/>
    </xf>
    <xf numFmtId="0" fontId="4" fillId="0" borderId="1" xfId="0" applyFont="1" applyFill="1" applyBorder="1" applyAlignment="1">
      <alignment vertical="center"/>
    </xf>
    <xf numFmtId="0" fontId="4" fillId="0" borderId="55" xfId="0" applyFont="1" applyFill="1" applyBorder="1" applyAlignment="1">
      <alignment vertical="center"/>
    </xf>
    <xf numFmtId="0" fontId="4" fillId="0" borderId="22" xfId="0" applyFont="1" applyFill="1" applyBorder="1" applyAlignment="1">
      <alignment vertical="center"/>
    </xf>
    <xf numFmtId="0" fontId="4" fillId="0" borderId="72" xfId="0" applyFont="1" applyFill="1" applyBorder="1" applyAlignment="1" applyProtection="1">
      <alignment horizontal="distributed" vertical="center"/>
    </xf>
    <xf numFmtId="0" fontId="4" fillId="0" borderId="22" xfId="0" applyFont="1" applyFill="1" applyBorder="1" applyAlignment="1" applyProtection="1">
      <alignment horizontal="distributed" vertical="center"/>
    </xf>
    <xf numFmtId="0" fontId="4" fillId="0" borderId="73" xfId="0" applyFont="1" applyFill="1" applyBorder="1" applyAlignment="1">
      <alignment vertical="center"/>
    </xf>
    <xf numFmtId="0" fontId="4" fillId="0" borderId="74" xfId="0" applyFont="1" applyFill="1" applyBorder="1" applyAlignment="1">
      <alignment vertical="center"/>
    </xf>
    <xf numFmtId="0" fontId="4" fillId="0" borderId="61" xfId="0" applyFont="1" applyFill="1" applyBorder="1" applyAlignment="1" applyProtection="1">
      <alignment horizontal="distributed" vertical="center"/>
    </xf>
    <xf numFmtId="0" fontId="4" fillId="0" borderId="74" xfId="0" applyFont="1" applyFill="1" applyBorder="1" applyAlignment="1" applyProtection="1">
      <alignment horizontal="distributed" vertical="center"/>
    </xf>
    <xf numFmtId="37" fontId="4" fillId="0" borderId="51" xfId="0" applyNumberFormat="1" applyFont="1" applyFill="1" applyBorder="1" applyAlignment="1" applyProtection="1">
      <alignment vertical="center"/>
    </xf>
    <xf numFmtId="37" fontId="4" fillId="0" borderId="33" xfId="0" applyNumberFormat="1" applyFont="1" applyFill="1" applyBorder="1" applyAlignment="1" applyProtection="1">
      <alignment vertical="center"/>
    </xf>
    <xf numFmtId="0" fontId="4" fillId="0" borderId="42" xfId="0" applyFont="1" applyFill="1" applyBorder="1" applyAlignment="1">
      <alignment vertical="center"/>
    </xf>
    <xf numFmtId="0" fontId="4" fillId="0" borderId="34" xfId="0" applyFont="1" applyFill="1" applyBorder="1" applyAlignment="1">
      <alignment vertical="center"/>
    </xf>
    <xf numFmtId="0" fontId="4" fillId="0" borderId="39" xfId="0" applyFont="1" applyFill="1" applyBorder="1" applyAlignment="1">
      <alignment vertical="center"/>
    </xf>
    <xf numFmtId="0" fontId="4" fillId="0" borderId="30" xfId="0" applyFont="1" applyFill="1" applyBorder="1" applyAlignment="1">
      <alignment vertical="center"/>
    </xf>
    <xf numFmtId="37" fontId="4" fillId="0" borderId="33" xfId="0" applyNumberFormat="1" applyFont="1" applyFill="1" applyBorder="1" applyAlignment="1">
      <alignment vertical="center"/>
    </xf>
    <xf numFmtId="0" fontId="4" fillId="0" borderId="31" xfId="0" applyFont="1" applyFill="1" applyBorder="1" applyAlignment="1">
      <alignment vertical="center"/>
    </xf>
    <xf numFmtId="0" fontId="4" fillId="0" borderId="32" xfId="0" applyFont="1" applyFill="1" applyBorder="1" applyAlignment="1">
      <alignment vertical="center"/>
    </xf>
    <xf numFmtId="0" fontId="4" fillId="0" borderId="30" xfId="0" applyFont="1" applyFill="1" applyBorder="1" applyAlignment="1" applyProtection="1">
      <alignment vertical="center"/>
    </xf>
    <xf numFmtId="0" fontId="4" fillId="0" borderId="50" xfId="0" applyFont="1" applyFill="1" applyBorder="1" applyAlignment="1">
      <alignment horizontal="distributed" vertical="center"/>
    </xf>
    <xf numFmtId="0" fontId="4" fillId="0" borderId="22" xfId="0" applyFont="1" applyFill="1" applyBorder="1" applyAlignment="1">
      <alignment horizontal="distributed" vertical="center"/>
    </xf>
    <xf numFmtId="0" fontId="4" fillId="0" borderId="63" xfId="0" applyFont="1" applyFill="1" applyBorder="1" applyAlignment="1">
      <alignment horizontal="distributed" vertical="center"/>
    </xf>
    <xf numFmtId="0" fontId="4" fillId="0" borderId="74" xfId="0" applyFont="1" applyFill="1" applyBorder="1" applyAlignment="1">
      <alignment horizontal="distributed" vertical="center"/>
    </xf>
    <xf numFmtId="0" fontId="4" fillId="0" borderId="76" xfId="0" applyFont="1" applyFill="1" applyBorder="1" applyAlignment="1">
      <alignment horizontal="distributed" vertical="center"/>
    </xf>
    <xf numFmtId="0" fontId="4" fillId="0" borderId="38" xfId="0" applyFont="1" applyFill="1" applyBorder="1" applyAlignment="1">
      <alignment vertical="center"/>
    </xf>
    <xf numFmtId="0" fontId="4" fillId="0" borderId="21" xfId="0" applyFont="1" applyFill="1" applyBorder="1" applyAlignment="1">
      <alignment vertical="center"/>
    </xf>
    <xf numFmtId="37" fontId="4" fillId="0" borderId="35" xfId="0" applyNumberFormat="1" applyFont="1" applyFill="1" applyBorder="1" applyAlignment="1" applyProtection="1">
      <alignment vertical="center"/>
    </xf>
    <xf numFmtId="2" fontId="4" fillId="0" borderId="79" xfId="0" applyNumberFormat="1" applyFont="1" applyFill="1" applyBorder="1" applyAlignment="1" applyProtection="1">
      <alignment vertical="center"/>
    </xf>
    <xf numFmtId="37" fontId="4" fillId="0" borderId="12" xfId="0" applyNumberFormat="1" applyFont="1" applyFill="1" applyBorder="1" applyAlignment="1" applyProtection="1">
      <alignment vertical="center"/>
    </xf>
    <xf numFmtId="0" fontId="4" fillId="0" borderId="50" xfId="0" applyFont="1" applyFill="1" applyBorder="1" applyAlignment="1">
      <alignment vertical="center"/>
    </xf>
    <xf numFmtId="0" fontId="4" fillId="0" borderId="40" xfId="0" applyFont="1" applyFill="1" applyBorder="1" applyAlignment="1">
      <alignment vertical="center"/>
    </xf>
    <xf numFmtId="0" fontId="4" fillId="0" borderId="20" xfId="0" applyFont="1" applyFill="1" applyBorder="1" applyAlignment="1">
      <alignment vertical="center"/>
    </xf>
    <xf numFmtId="0" fontId="4" fillId="0" borderId="8" xfId="0" applyFont="1" applyFill="1" applyBorder="1" applyAlignment="1">
      <alignment vertical="center"/>
    </xf>
    <xf numFmtId="0" fontId="4" fillId="0" borderId="63" xfId="0" applyFont="1" applyFill="1" applyBorder="1" applyAlignment="1">
      <alignment vertical="center"/>
    </xf>
    <xf numFmtId="0" fontId="5" fillId="0" borderId="72" xfId="0" applyFont="1" applyFill="1" applyBorder="1" applyAlignment="1" applyProtection="1">
      <alignment horizontal="distributed" vertical="center"/>
    </xf>
    <xf numFmtId="37" fontId="4" fillId="0" borderId="80" xfId="0" applyNumberFormat="1" applyFont="1" applyFill="1" applyBorder="1" applyAlignment="1" applyProtection="1">
      <alignment vertical="center"/>
    </xf>
    <xf numFmtId="0" fontId="4" fillId="0" borderId="25" xfId="0" applyFont="1" applyFill="1" applyBorder="1" applyAlignment="1">
      <alignment vertical="center"/>
    </xf>
    <xf numFmtId="0" fontId="4" fillId="0" borderId="38"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31" xfId="0" applyFont="1" applyFill="1" applyBorder="1" applyAlignment="1" applyProtection="1">
      <alignment vertical="center"/>
    </xf>
    <xf numFmtId="0" fontId="4" fillId="0" borderId="42" xfId="0" applyFont="1" applyFill="1" applyBorder="1" applyAlignment="1">
      <alignment horizontal="center" vertical="center"/>
    </xf>
    <xf numFmtId="0" fontId="4" fillId="0" borderId="38" xfId="0" applyFont="1" applyFill="1" applyBorder="1" applyAlignment="1" applyProtection="1">
      <alignment vertical="center"/>
    </xf>
    <xf numFmtId="0" fontId="4" fillId="0" borderId="42" xfId="0" applyFont="1" applyFill="1" applyBorder="1" applyAlignment="1" applyProtection="1">
      <alignment vertical="center"/>
    </xf>
    <xf numFmtId="0" fontId="4" fillId="0" borderId="39" xfId="0" applyFont="1" applyFill="1" applyBorder="1" applyAlignment="1" applyProtection="1">
      <alignment vertical="center"/>
    </xf>
    <xf numFmtId="0" fontId="4" fillId="0" borderId="78" xfId="0" applyFont="1" applyFill="1" applyBorder="1" applyAlignment="1" applyProtection="1">
      <alignment horizontal="distributed" vertical="center"/>
    </xf>
    <xf numFmtId="38" fontId="4" fillId="0" borderId="0" xfId="1" applyFont="1" applyFill="1" applyBorder="1" applyAlignment="1" applyProtection="1">
      <alignment horizontal="right" vertical="center"/>
    </xf>
    <xf numFmtId="0" fontId="5" fillId="0" borderId="0" xfId="0" applyFont="1" applyFill="1" applyAlignment="1">
      <alignment vertical="center"/>
    </xf>
    <xf numFmtId="0" fontId="5" fillId="0" borderId="0" xfId="0" applyFont="1" applyFill="1" applyBorder="1" applyAlignment="1">
      <alignment vertical="center"/>
    </xf>
    <xf numFmtId="37" fontId="4" fillId="0" borderId="4" xfId="0" applyNumberFormat="1" applyFont="1" applyFill="1" applyBorder="1" applyAlignment="1" applyProtection="1">
      <alignment vertical="center"/>
      <protection locked="0"/>
    </xf>
    <xf numFmtId="0" fontId="4" fillId="0" borderId="28" xfId="0" applyFont="1" applyFill="1" applyBorder="1" applyAlignment="1" applyProtection="1">
      <alignment horizontal="left" vertical="center"/>
    </xf>
    <xf numFmtId="0" fontId="4" fillId="0" borderId="0" xfId="0" applyFont="1" applyFill="1" applyBorder="1" applyAlignment="1" applyProtection="1">
      <alignment vertical="center" wrapText="1"/>
    </xf>
    <xf numFmtId="0" fontId="4" fillId="0" borderId="29" xfId="0" applyFont="1" applyFill="1" applyBorder="1" applyAlignment="1" applyProtection="1">
      <alignment horizontal="left" vertical="center"/>
    </xf>
    <xf numFmtId="0" fontId="4" fillId="0" borderId="72" xfId="0" applyFont="1" applyFill="1" applyBorder="1" applyAlignment="1">
      <alignment vertical="center"/>
    </xf>
    <xf numFmtId="0" fontId="4" fillId="0" borderId="61" xfId="0" applyFont="1" applyFill="1" applyBorder="1" applyAlignment="1">
      <alignment vertical="center"/>
    </xf>
    <xf numFmtId="0" fontId="4" fillId="0" borderId="61" xfId="0" applyFont="1" applyFill="1" applyBorder="1" applyAlignment="1">
      <alignment horizontal="center" vertical="center"/>
    </xf>
    <xf numFmtId="0" fontId="4" fillId="0" borderId="61" xfId="0" applyFont="1" applyFill="1" applyBorder="1" applyAlignment="1" applyProtection="1">
      <alignment vertical="center"/>
    </xf>
    <xf numFmtId="37" fontId="4" fillId="0" borderId="61" xfId="0" applyNumberFormat="1" applyFont="1" applyFill="1" applyBorder="1" applyAlignment="1" applyProtection="1">
      <alignment vertical="center"/>
    </xf>
    <xf numFmtId="0" fontId="4" fillId="0" borderId="54" xfId="0" applyFont="1" applyFill="1" applyBorder="1" applyAlignment="1" applyProtection="1">
      <alignment horizontal="left" vertical="center"/>
    </xf>
    <xf numFmtId="0" fontId="4" fillId="0" borderId="1" xfId="0" applyFont="1" applyFill="1" applyBorder="1" applyAlignment="1" applyProtection="1">
      <alignment horizontal="left" vertical="center"/>
    </xf>
    <xf numFmtId="37" fontId="4" fillId="0" borderId="1" xfId="0" applyNumberFormat="1" applyFont="1" applyFill="1" applyBorder="1" applyAlignment="1" applyProtection="1">
      <alignment vertical="center"/>
    </xf>
    <xf numFmtId="0" fontId="4" fillId="0" borderId="81" xfId="0" applyFont="1" applyFill="1" applyBorder="1" applyAlignment="1" applyProtection="1">
      <alignment horizontal="left" vertical="center"/>
    </xf>
    <xf numFmtId="0" fontId="4" fillId="0" borderId="43" xfId="0" applyFont="1" applyFill="1" applyBorder="1" applyAlignment="1" applyProtection="1">
      <alignment horizontal="left" vertical="center"/>
    </xf>
    <xf numFmtId="0" fontId="4" fillId="0" borderId="43" xfId="0" applyFont="1" applyFill="1" applyBorder="1" applyAlignment="1">
      <alignment vertical="center"/>
    </xf>
    <xf numFmtId="37" fontId="4" fillId="0" borderId="43" xfId="0" applyNumberFormat="1" applyFont="1" applyFill="1" applyBorder="1" applyAlignment="1" applyProtection="1">
      <alignment vertical="center"/>
    </xf>
    <xf numFmtId="0" fontId="4" fillId="0" borderId="34" xfId="0" applyFont="1" applyFill="1" applyBorder="1" applyAlignment="1">
      <alignment horizontal="center" vertical="center"/>
    </xf>
    <xf numFmtId="0" fontId="0" fillId="0" borderId="0" xfId="0" applyFont="1" applyFill="1" applyBorder="1" applyAlignment="1">
      <alignment horizontal="distributed" vertical="center"/>
    </xf>
    <xf numFmtId="37" fontId="4" fillId="0" borderId="14" xfId="0" applyNumberFormat="1" applyFont="1" applyFill="1" applyBorder="1" applyAlignment="1" applyProtection="1">
      <alignment vertical="center"/>
    </xf>
    <xf numFmtId="37" fontId="4" fillId="0" borderId="16" xfId="0" applyNumberFormat="1" applyFont="1" applyFill="1" applyBorder="1" applyAlignment="1" applyProtection="1">
      <alignment vertical="center"/>
    </xf>
    <xf numFmtId="37" fontId="4" fillId="0" borderId="15" xfId="0" applyNumberFormat="1" applyFont="1" applyFill="1" applyBorder="1" applyAlignment="1" applyProtection="1">
      <alignment vertical="center"/>
    </xf>
    <xf numFmtId="0" fontId="0" fillId="0" borderId="0" xfId="0" applyFont="1" applyFill="1" applyAlignment="1">
      <alignment vertical="center"/>
    </xf>
    <xf numFmtId="0" fontId="4" fillId="0" borderId="76" xfId="0" applyFont="1" applyFill="1" applyBorder="1" applyAlignment="1">
      <alignment vertical="center"/>
    </xf>
    <xf numFmtId="37" fontId="4" fillId="0" borderId="79" xfId="0" applyNumberFormat="1" applyFont="1" applyFill="1" applyBorder="1" applyAlignment="1" applyProtection="1">
      <alignment vertical="center"/>
    </xf>
    <xf numFmtId="0" fontId="4" fillId="0" borderId="15"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14" xfId="0" applyFont="1" applyFill="1" applyBorder="1" applyAlignment="1" applyProtection="1">
      <alignment vertical="center"/>
    </xf>
    <xf numFmtId="0" fontId="4" fillId="0" borderId="16" xfId="0" applyNumberFormat="1" applyFont="1" applyFill="1" applyBorder="1" applyAlignment="1" applyProtection="1">
      <alignment vertical="center"/>
    </xf>
    <xf numFmtId="0" fontId="4" fillId="0" borderId="15" xfId="0" applyNumberFormat="1" applyFont="1" applyFill="1" applyBorder="1" applyAlignment="1" applyProtection="1">
      <alignment vertical="center"/>
    </xf>
    <xf numFmtId="0" fontId="4" fillId="0" borderId="67" xfId="0" applyFont="1" applyFill="1" applyBorder="1" applyAlignment="1">
      <alignment vertical="center"/>
    </xf>
    <xf numFmtId="0" fontId="4" fillId="0" borderId="15" xfId="0" applyFont="1" applyFill="1" applyBorder="1" applyAlignment="1">
      <alignment vertical="center"/>
    </xf>
    <xf numFmtId="183" fontId="11" fillId="0" borderId="0" xfId="4" quotePrefix="1" applyNumberFormat="1" applyFont="1" applyFill="1" applyBorder="1" applyAlignment="1" applyProtection="1">
      <alignment horizontal="right" vertical="center" indent="1"/>
      <protection locked="0"/>
    </xf>
    <xf numFmtId="2" fontId="4" fillId="0" borderId="15" xfId="0" applyNumberFormat="1" applyFont="1" applyFill="1" applyBorder="1" applyAlignment="1" applyProtection="1">
      <alignment horizontal="right" vertical="center"/>
    </xf>
    <xf numFmtId="185" fontId="18" fillId="0" borderId="102" xfId="4" applyNumberFormat="1" applyFont="1" applyFill="1" applyBorder="1" applyAlignment="1">
      <alignment horizontal="center" vertical="center"/>
    </xf>
    <xf numFmtId="181" fontId="18" fillId="0" borderId="116" xfId="4" applyNumberFormat="1" applyFont="1" applyFill="1" applyBorder="1" applyAlignment="1">
      <alignment horizontal="right" vertical="center"/>
    </xf>
    <xf numFmtId="181" fontId="18" fillId="0" borderId="107" xfId="4" applyNumberFormat="1" applyFont="1" applyFill="1" applyBorder="1" applyAlignment="1">
      <alignment horizontal="right" vertical="center"/>
    </xf>
    <xf numFmtId="181" fontId="18" fillId="0" borderId="109" xfId="4" applyNumberFormat="1" applyFont="1" applyFill="1" applyBorder="1" applyAlignment="1">
      <alignment horizontal="right" vertical="center"/>
    </xf>
    <xf numFmtId="181" fontId="18" fillId="0" borderId="118" xfId="0" applyNumberFormat="1" applyFont="1" applyFill="1" applyBorder="1" applyAlignment="1">
      <alignment horizontal="right" vertical="center"/>
    </xf>
    <xf numFmtId="181" fontId="18" fillId="0" borderId="114" xfId="4" applyNumberFormat="1" applyFont="1" applyFill="1" applyBorder="1" applyAlignment="1">
      <alignment horizontal="right" vertical="center"/>
    </xf>
    <xf numFmtId="182" fontId="5" fillId="0" borderId="119" xfId="4" quotePrefix="1" applyNumberFormat="1" applyFont="1" applyFill="1" applyBorder="1" applyAlignment="1" applyProtection="1">
      <alignment horizontal="right" vertical="center"/>
      <protection locked="0"/>
    </xf>
    <xf numFmtId="181" fontId="18" fillId="0" borderId="120" xfId="4" applyNumberFormat="1" applyFont="1" applyFill="1" applyBorder="1" applyAlignment="1">
      <alignment horizontal="right" vertical="center"/>
    </xf>
    <xf numFmtId="179" fontId="18" fillId="0" borderId="0" xfId="4" applyNumberFormat="1" applyFont="1" applyFill="1" applyBorder="1" applyAlignment="1">
      <alignment horizontal="right" vertical="center" indent="1"/>
    </xf>
    <xf numFmtId="0" fontId="19" fillId="0" borderId="0" xfId="4" applyFont="1" applyFill="1" applyAlignment="1">
      <alignment horizontal="right" vertical="center" indent="1"/>
    </xf>
    <xf numFmtId="180" fontId="18" fillId="0" borderId="0" xfId="4" applyNumberFormat="1" applyFont="1" applyFill="1" applyBorder="1" applyAlignment="1">
      <alignment horizontal="right" vertical="center"/>
    </xf>
    <xf numFmtId="0" fontId="19" fillId="0" borderId="0" xfId="4" applyFont="1" applyFill="1" applyBorder="1" applyAlignment="1">
      <alignment horizontal="right" vertical="center"/>
    </xf>
    <xf numFmtId="0" fontId="19" fillId="0" borderId="72" xfId="4" applyFont="1" applyFill="1" applyBorder="1" applyAlignment="1">
      <alignment horizontal="right" vertical="center"/>
    </xf>
    <xf numFmtId="181" fontId="18" fillId="0" borderId="121" xfId="4" applyNumberFormat="1" applyFont="1" applyFill="1" applyBorder="1" applyAlignment="1">
      <alignment horizontal="right" vertical="center"/>
    </xf>
    <xf numFmtId="0" fontId="18" fillId="0" borderId="8" xfId="4" applyFont="1" applyFill="1" applyBorder="1" applyAlignment="1">
      <alignment horizontal="center" vertical="center"/>
    </xf>
    <xf numFmtId="0" fontId="18" fillId="0" borderId="18" xfId="4" applyFont="1" applyFill="1" applyBorder="1" applyAlignment="1">
      <alignment horizontal="center" vertical="center"/>
    </xf>
    <xf numFmtId="182" fontId="5" fillId="0" borderId="95" xfId="4" quotePrefix="1" applyNumberFormat="1" applyFont="1" applyFill="1" applyBorder="1" applyAlignment="1" applyProtection="1">
      <alignment horizontal="right" vertical="center"/>
      <protection locked="0"/>
    </xf>
    <xf numFmtId="183" fontId="5" fillId="0" borderId="57" xfId="4" quotePrefix="1" applyNumberFormat="1" applyFont="1" applyFill="1" applyBorder="1" applyAlignment="1" applyProtection="1">
      <alignment vertical="center"/>
      <protection locked="0"/>
    </xf>
    <xf numFmtId="179" fontId="18" fillId="0" borderId="61" xfId="4" applyNumberFormat="1" applyFont="1" applyFill="1" applyBorder="1" applyAlignment="1">
      <alignment vertical="center"/>
    </xf>
    <xf numFmtId="183" fontId="5" fillId="0" borderId="61" xfId="4" quotePrefix="1" applyNumberFormat="1" applyFont="1" applyFill="1" applyBorder="1" applyAlignment="1" applyProtection="1">
      <alignment vertical="center"/>
      <protection locked="0"/>
    </xf>
    <xf numFmtId="182" fontId="5" fillId="0" borderId="57" xfId="4" quotePrefix="1" applyNumberFormat="1" applyFont="1" applyFill="1" applyBorder="1" applyAlignment="1" applyProtection="1">
      <alignment horizontal="right" vertical="center"/>
      <protection locked="0"/>
    </xf>
    <xf numFmtId="182" fontId="5" fillId="0" borderId="20" xfId="4" quotePrefix="1" applyNumberFormat="1" applyFont="1" applyFill="1" applyBorder="1" applyAlignment="1" applyProtection="1">
      <alignment horizontal="right" vertical="center"/>
      <protection locked="0"/>
    </xf>
    <xf numFmtId="182" fontId="5" fillId="0" borderId="126" xfId="4" quotePrefix="1" applyNumberFormat="1" applyFont="1" applyFill="1" applyBorder="1" applyAlignment="1" applyProtection="1">
      <alignment horizontal="right" vertical="center"/>
      <protection locked="0"/>
    </xf>
    <xf numFmtId="182" fontId="5" fillId="0" borderId="61" xfId="4" quotePrefix="1" applyNumberFormat="1" applyFont="1" applyFill="1" applyBorder="1" applyAlignment="1" applyProtection="1">
      <alignment horizontal="right" vertical="center"/>
      <protection locked="0"/>
    </xf>
    <xf numFmtId="179" fontId="18" fillId="0" borderId="95" xfId="4" applyNumberFormat="1" applyFont="1" applyFill="1" applyBorder="1" applyAlignment="1">
      <alignment vertical="center"/>
    </xf>
    <xf numFmtId="179" fontId="18" fillId="0" borderId="127" xfId="4" applyNumberFormat="1" applyFont="1" applyFill="1" applyBorder="1" applyAlignment="1">
      <alignment vertical="center"/>
    </xf>
    <xf numFmtId="182" fontId="5" fillId="0" borderId="9" xfId="4" quotePrefix="1" applyNumberFormat="1" applyFont="1" applyFill="1" applyBorder="1" applyAlignment="1" applyProtection="1">
      <alignment horizontal="right" vertical="center"/>
      <protection locked="0"/>
    </xf>
    <xf numFmtId="0" fontId="5" fillId="0" borderId="128" xfId="4" quotePrefix="1" applyNumberFormat="1" applyFont="1" applyFill="1" applyBorder="1" applyAlignment="1" applyProtection="1">
      <alignment vertical="center"/>
      <protection locked="0"/>
    </xf>
    <xf numFmtId="0" fontId="4" fillId="0" borderId="4" xfId="0" applyFont="1" applyFill="1" applyBorder="1" applyAlignment="1">
      <alignment horizontal="distributed" vertical="center"/>
    </xf>
    <xf numFmtId="0" fontId="10" fillId="0" borderId="104" xfId="4" applyFont="1" applyFill="1" applyBorder="1" applyAlignment="1">
      <alignment horizontal="center" vertical="center"/>
    </xf>
    <xf numFmtId="0" fontId="10" fillId="0" borderId="154" xfId="4" applyFont="1" applyFill="1" applyBorder="1" applyAlignment="1">
      <alignment horizontal="center" vertical="center"/>
    </xf>
    <xf numFmtId="0" fontId="10" fillId="0" borderId="103" xfId="4" applyFont="1" applyFill="1" applyBorder="1" applyAlignment="1">
      <alignment horizontal="center" vertical="center"/>
    </xf>
    <xf numFmtId="0" fontId="0" fillId="0" borderId="0" xfId="0" applyFill="1"/>
    <xf numFmtId="0" fontId="9" fillId="0" borderId="0" xfId="4" applyFont="1" applyFill="1">
      <alignment vertical="center"/>
    </xf>
    <xf numFmtId="0" fontId="10" fillId="0" borderId="0" xfId="4" applyFont="1" applyFill="1" applyBorder="1" applyAlignment="1">
      <alignment horizontal="left" vertical="center" justifyLastLine="1"/>
    </xf>
    <xf numFmtId="179" fontId="18" fillId="0" borderId="63" xfId="4" applyNumberFormat="1" applyFont="1" applyFill="1" applyBorder="1" applyAlignment="1">
      <alignment horizontal="right" vertical="center"/>
    </xf>
    <xf numFmtId="179" fontId="18" fillId="0" borderId="101" xfId="4" applyNumberFormat="1" applyFont="1" applyFill="1" applyBorder="1" applyAlignment="1">
      <alignment horizontal="right" vertical="center"/>
    </xf>
    <xf numFmtId="0" fontId="13" fillId="0" borderId="0" xfId="4" applyFont="1" applyFill="1" applyAlignment="1">
      <alignment horizontal="center" vertical="center"/>
    </xf>
    <xf numFmtId="0" fontId="10" fillId="0" borderId="0" xfId="4" applyFont="1" applyFill="1" applyBorder="1" applyAlignment="1">
      <alignment horizontal="center" vertical="center"/>
    </xf>
    <xf numFmtId="183" fontId="5" fillId="0" borderId="96" xfId="4" quotePrefix="1" applyNumberFormat="1" applyFont="1" applyFill="1" applyBorder="1" applyAlignment="1" applyProtection="1">
      <alignment horizontal="right" vertical="center"/>
      <protection locked="0"/>
    </xf>
    <xf numFmtId="179" fontId="18" fillId="0" borderId="96" xfId="4" applyNumberFormat="1" applyFont="1" applyFill="1" applyBorder="1" applyAlignment="1">
      <alignment horizontal="right" vertical="center"/>
    </xf>
    <xf numFmtId="179" fontId="18" fillId="0" borderId="53" xfId="4" applyNumberFormat="1" applyFont="1" applyFill="1" applyBorder="1" applyAlignment="1">
      <alignment horizontal="right" vertical="center"/>
    </xf>
    <xf numFmtId="179" fontId="18" fillId="0" borderId="102" xfId="4" applyNumberFormat="1" applyFont="1" applyFill="1" applyBorder="1" applyAlignment="1">
      <alignment horizontal="right" vertical="center"/>
    </xf>
    <xf numFmtId="181" fontId="18" fillId="0" borderId="105" xfId="4" applyNumberFormat="1" applyFont="1" applyFill="1" applyBorder="1" applyAlignment="1">
      <alignment horizontal="right" vertical="center"/>
    </xf>
    <xf numFmtId="0" fontId="18" fillId="0" borderId="63" xfId="4" applyFont="1" applyFill="1" applyBorder="1" applyAlignment="1">
      <alignment horizontal="center" vertical="center"/>
    </xf>
    <xf numFmtId="179" fontId="18" fillId="0" borderId="139" xfId="4" applyNumberFormat="1" applyFont="1" applyFill="1" applyBorder="1" applyAlignment="1">
      <alignment horizontal="right" vertical="center"/>
    </xf>
    <xf numFmtId="179" fontId="18" fillId="0" borderId="76" xfId="4" applyNumberFormat="1" applyFont="1" applyFill="1" applyBorder="1" applyAlignment="1">
      <alignment horizontal="right" vertical="center"/>
    </xf>
    <xf numFmtId="179" fontId="18" fillId="0" borderId="8" xfId="4" applyNumberFormat="1" applyFont="1" applyFill="1" applyBorder="1" applyAlignment="1">
      <alignment horizontal="right" vertical="center"/>
    </xf>
    <xf numFmtId="183" fontId="5" fillId="0" borderId="139" xfId="4" quotePrefix="1" applyNumberFormat="1" applyFont="1" applyFill="1" applyBorder="1" applyAlignment="1" applyProtection="1">
      <alignment horizontal="right" vertical="center"/>
      <protection locked="0"/>
    </xf>
    <xf numFmtId="179" fontId="18" fillId="0" borderId="142" xfId="4" applyNumberFormat="1" applyFont="1" applyFill="1" applyBorder="1" applyAlignment="1">
      <alignment horizontal="right" vertical="center"/>
    </xf>
    <xf numFmtId="183" fontId="5" fillId="0" borderId="63" xfId="4" quotePrefix="1" applyNumberFormat="1" applyFont="1" applyFill="1" applyBorder="1" applyAlignment="1" applyProtection="1">
      <alignment horizontal="right" vertical="center"/>
      <protection locked="0"/>
    </xf>
    <xf numFmtId="183" fontId="5" fillId="0" borderId="102" xfId="4" quotePrefix="1" applyNumberFormat="1" applyFont="1" applyFill="1" applyBorder="1" applyAlignment="1" applyProtection="1">
      <alignment horizontal="right" vertical="center"/>
      <protection locked="0"/>
    </xf>
    <xf numFmtId="179" fontId="18" fillId="0" borderId="34" xfId="4" applyNumberFormat="1" applyFont="1" applyFill="1" applyBorder="1" applyAlignment="1">
      <alignment horizontal="right" vertical="center"/>
    </xf>
    <xf numFmtId="0" fontId="10" fillId="0" borderId="133" xfId="4" applyFont="1" applyFill="1" applyBorder="1" applyAlignment="1">
      <alignment vertical="center"/>
    </xf>
    <xf numFmtId="0" fontId="10" fillId="0" borderId="115" xfId="4" applyFont="1" applyFill="1" applyBorder="1" applyAlignment="1">
      <alignment vertical="center"/>
    </xf>
    <xf numFmtId="0" fontId="10" fillId="0" borderId="139" xfId="4" applyFont="1" applyFill="1" applyBorder="1" applyAlignment="1">
      <alignment vertical="center"/>
    </xf>
    <xf numFmtId="0" fontId="10" fillId="0" borderId="126" xfId="4" applyFont="1" applyFill="1" applyBorder="1" applyAlignment="1">
      <alignment vertical="center"/>
    </xf>
    <xf numFmtId="0" fontId="10" fillId="0" borderId="96" xfId="4" applyFont="1" applyFill="1" applyBorder="1" applyAlignment="1">
      <alignment vertical="center"/>
    </xf>
    <xf numFmtId="0" fontId="10" fillId="0" borderId="53" xfId="4" applyFont="1" applyFill="1" applyBorder="1" applyAlignment="1">
      <alignment vertical="center"/>
    </xf>
    <xf numFmtId="0" fontId="10" fillId="0" borderId="102" xfId="4" applyFont="1" applyFill="1" applyBorder="1" applyAlignment="1">
      <alignment vertical="center"/>
    </xf>
    <xf numFmtId="0" fontId="10" fillId="0" borderId="110" xfId="4" applyFont="1" applyFill="1" applyBorder="1" applyAlignment="1">
      <alignment vertical="center"/>
    </xf>
    <xf numFmtId="0" fontId="4" fillId="0" borderId="9" xfId="0" applyFont="1" applyFill="1" applyBorder="1" applyAlignment="1" applyProtection="1">
      <alignment horizontal="distributed" vertical="center"/>
    </xf>
    <xf numFmtId="0" fontId="4" fillId="0" borderId="8" xfId="0" applyFont="1" applyFill="1" applyBorder="1" applyAlignment="1" applyProtection="1">
      <alignment horizontal="center" vertical="center"/>
    </xf>
    <xf numFmtId="0" fontId="4" fillId="0" borderId="1"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xf>
    <xf numFmtId="0" fontId="4" fillId="0" borderId="8" xfId="0" applyFont="1" applyFill="1" applyBorder="1" applyAlignment="1">
      <alignment horizontal="center" vertical="center"/>
    </xf>
    <xf numFmtId="0" fontId="5" fillId="0" borderId="8" xfId="0" applyFont="1" applyFill="1" applyBorder="1" applyAlignment="1">
      <alignment horizontal="center" vertical="center"/>
    </xf>
    <xf numFmtId="37" fontId="4" fillId="0" borderId="0" xfId="0" applyNumberFormat="1" applyFont="1" applyFill="1" applyBorder="1" applyAlignment="1" applyProtection="1">
      <alignment horizontal="right" vertical="center"/>
    </xf>
    <xf numFmtId="2" fontId="4" fillId="0" borderId="33" xfId="0" applyNumberFormat="1" applyFont="1" applyFill="1" applyBorder="1" applyAlignment="1" applyProtection="1">
      <alignment horizontal="right" vertical="center"/>
    </xf>
    <xf numFmtId="37" fontId="4" fillId="0" borderId="4" xfId="0" applyNumberFormat="1" applyFont="1" applyFill="1" applyBorder="1" applyAlignment="1" applyProtection="1">
      <alignment horizontal="right" vertical="center"/>
    </xf>
    <xf numFmtId="181" fontId="18" fillId="0" borderId="20" xfId="4" applyNumberFormat="1" applyFont="1" applyFill="1" applyBorder="1" applyAlignment="1">
      <alignment horizontal="right" vertical="center"/>
    </xf>
    <xf numFmtId="185" fontId="18" fillId="0" borderId="86" xfId="4" applyNumberFormat="1" applyFont="1" applyFill="1" applyBorder="1" applyAlignment="1">
      <alignment horizontal="center" vertical="center"/>
    </xf>
    <xf numFmtId="181" fontId="18" fillId="0" borderId="64" xfId="4" applyNumberFormat="1" applyFont="1" applyFill="1" applyBorder="1" applyAlignment="1">
      <alignment horizontal="right" vertical="center"/>
    </xf>
    <xf numFmtId="181" fontId="18" fillId="0" borderId="83" xfId="4" applyNumberFormat="1" applyFont="1" applyFill="1" applyBorder="1" applyAlignment="1">
      <alignment horizontal="right" vertical="center"/>
    </xf>
    <xf numFmtId="181" fontId="18" fillId="0" borderId="85" xfId="4" applyNumberFormat="1" applyFont="1" applyFill="1" applyBorder="1" applyAlignment="1">
      <alignment horizontal="right" vertical="center"/>
    </xf>
    <xf numFmtId="181" fontId="18" fillId="0" borderId="86" xfId="4" applyNumberFormat="1" applyFont="1" applyFill="1" applyBorder="1" applyAlignment="1">
      <alignment horizontal="right" vertical="center"/>
    </xf>
    <xf numFmtId="181" fontId="18" fillId="0" borderId="89" xfId="4" applyNumberFormat="1" applyFont="1" applyFill="1" applyBorder="1" applyAlignment="1">
      <alignment horizontal="right" vertical="center"/>
    </xf>
    <xf numFmtId="181" fontId="18" fillId="0" borderId="83" xfId="0" applyNumberFormat="1" applyFont="1" applyFill="1" applyBorder="1" applyAlignment="1">
      <alignment horizontal="right" vertical="center"/>
    </xf>
    <xf numFmtId="181" fontId="18" fillId="0" borderId="159" xfId="4" applyNumberFormat="1" applyFont="1" applyFill="1" applyBorder="1" applyAlignment="1">
      <alignment horizontal="right" vertical="center"/>
    </xf>
    <xf numFmtId="181" fontId="18" fillId="0" borderId="160" xfId="4" applyNumberFormat="1" applyFont="1" applyFill="1" applyBorder="1" applyAlignment="1">
      <alignment horizontal="right" vertical="center"/>
    </xf>
    <xf numFmtId="185" fontId="18" fillId="0" borderId="111" xfId="4" applyNumberFormat="1" applyFont="1" applyFill="1" applyBorder="1" applyAlignment="1">
      <alignment horizontal="center" vertical="center"/>
    </xf>
    <xf numFmtId="181" fontId="18" fillId="0" borderId="22" xfId="4" applyNumberFormat="1" applyFont="1" applyFill="1" applyBorder="1" applyAlignment="1">
      <alignment horizontal="right" vertical="center"/>
    </xf>
    <xf numFmtId="181" fontId="18" fillId="0" borderId="42" xfId="4" applyNumberFormat="1" applyFont="1" applyFill="1" applyBorder="1" applyAlignment="1">
      <alignment horizontal="right" vertical="center"/>
    </xf>
    <xf numFmtId="181" fontId="18" fillId="0" borderId="123" xfId="4" applyNumberFormat="1" applyFont="1" applyFill="1" applyBorder="1" applyAlignment="1">
      <alignment horizontal="right" vertical="center"/>
    </xf>
    <xf numFmtId="181" fontId="18" fillId="0" borderId="95" xfId="4" applyNumberFormat="1" applyFont="1" applyFill="1" applyBorder="1" applyAlignment="1">
      <alignment horizontal="right" vertical="center"/>
    </xf>
    <xf numFmtId="181" fontId="18" fillId="0" borderId="111" xfId="4" applyNumberFormat="1" applyFont="1" applyFill="1" applyBorder="1" applyAlignment="1">
      <alignment horizontal="right" vertical="center"/>
    </xf>
    <xf numFmtId="181" fontId="18" fillId="0" borderId="42" xfId="0" applyNumberFormat="1" applyFont="1" applyFill="1" applyBorder="1" applyAlignment="1">
      <alignment horizontal="right" vertical="center"/>
    </xf>
    <xf numFmtId="181" fontId="18" fillId="0" borderId="134" xfId="4" applyNumberFormat="1" applyFont="1" applyFill="1" applyBorder="1" applyAlignment="1">
      <alignment horizontal="right" vertical="center"/>
    </xf>
    <xf numFmtId="181" fontId="18" fillId="0" borderId="119" xfId="4" applyNumberFormat="1" applyFont="1" applyFill="1" applyBorder="1" applyAlignment="1">
      <alignment horizontal="right" vertical="center"/>
    </xf>
    <xf numFmtId="181" fontId="18" fillId="0" borderId="123" xfId="0" applyNumberFormat="1" applyFont="1" applyFill="1" applyBorder="1" applyAlignment="1">
      <alignment horizontal="right" vertical="center"/>
    </xf>
    <xf numFmtId="0" fontId="18" fillId="0" borderId="0" xfId="4" applyFont="1" applyFill="1" applyBorder="1" applyAlignment="1">
      <alignment vertical="center"/>
    </xf>
    <xf numFmtId="0" fontId="18" fillId="0" borderId="61" xfId="4" applyFont="1" applyFill="1" applyBorder="1" applyAlignment="1">
      <alignment vertical="center"/>
    </xf>
    <xf numFmtId="187" fontId="18" fillId="0" borderId="31" xfId="4" applyNumberFormat="1" applyFont="1" applyFill="1" applyBorder="1" applyAlignment="1">
      <alignment vertical="center"/>
    </xf>
    <xf numFmtId="184" fontId="18" fillId="0" borderId="37" xfId="4" applyNumberFormat="1" applyFont="1" applyFill="1" applyBorder="1" applyAlignment="1">
      <alignment vertical="center"/>
    </xf>
    <xf numFmtId="187" fontId="18" fillId="0" borderId="74" xfId="4" applyNumberFormat="1" applyFont="1" applyFill="1" applyBorder="1" applyAlignment="1">
      <alignment vertical="center"/>
    </xf>
    <xf numFmtId="187" fontId="18" fillId="0" borderId="20" xfId="4" applyNumberFormat="1" applyFont="1" applyFill="1" applyBorder="1" applyAlignment="1">
      <alignment vertical="center"/>
    </xf>
    <xf numFmtId="184" fontId="18" fillId="0" borderId="74" xfId="4" applyNumberFormat="1" applyFont="1" applyFill="1" applyBorder="1" applyAlignment="1">
      <alignment vertical="center"/>
    </xf>
    <xf numFmtId="184" fontId="18" fillId="0" borderId="20" xfId="4" applyNumberFormat="1" applyFont="1" applyFill="1" applyBorder="1" applyAlignment="1">
      <alignment vertical="center"/>
    </xf>
    <xf numFmtId="179" fontId="18" fillId="0" borderId="161" xfId="4" applyNumberFormat="1" applyFont="1" applyFill="1" applyBorder="1" applyAlignment="1">
      <alignment vertical="center"/>
    </xf>
    <xf numFmtId="179" fontId="18" fillId="0" borderId="132" xfId="4" applyNumberFormat="1" applyFont="1" applyFill="1" applyBorder="1" applyAlignment="1">
      <alignment vertical="center"/>
    </xf>
    <xf numFmtId="179" fontId="18" fillId="0" borderId="162" xfId="4" applyNumberFormat="1" applyFont="1" applyFill="1" applyBorder="1" applyAlignment="1">
      <alignment vertical="center"/>
    </xf>
    <xf numFmtId="178" fontId="18" fillId="0" borderId="161" xfId="4" applyNumberFormat="1" applyFont="1" applyFill="1" applyBorder="1" applyAlignment="1">
      <alignment vertical="center"/>
    </xf>
    <xf numFmtId="178" fontId="18" fillId="0" borderId="132" xfId="4" applyNumberFormat="1" applyFont="1" applyFill="1" applyBorder="1" applyAlignment="1">
      <alignment vertical="center"/>
    </xf>
    <xf numFmtId="178" fontId="18" fillId="0" borderId="162" xfId="4" applyNumberFormat="1" applyFont="1" applyFill="1" applyBorder="1" applyAlignment="1">
      <alignment vertical="center"/>
    </xf>
    <xf numFmtId="179" fontId="18" fillId="0" borderId="163" xfId="4" applyNumberFormat="1" applyFont="1" applyFill="1" applyBorder="1" applyAlignment="1">
      <alignment vertical="center"/>
    </xf>
    <xf numFmtId="37" fontId="4" fillId="0" borderId="9" xfId="0" applyNumberFormat="1" applyFont="1" applyFill="1" applyBorder="1" applyAlignment="1" applyProtection="1">
      <alignment vertical="center"/>
    </xf>
    <xf numFmtId="37" fontId="4" fillId="0" borderId="70" xfId="0" applyNumberFormat="1" applyFont="1" applyFill="1" applyBorder="1" applyAlignment="1" applyProtection="1">
      <alignment vertical="center"/>
    </xf>
    <xf numFmtId="37" fontId="4" fillId="0" borderId="37" xfId="0" applyNumberFormat="1" applyFont="1" applyFill="1" applyBorder="1" applyAlignment="1" applyProtection="1">
      <alignment horizontal="right" vertical="center"/>
    </xf>
    <xf numFmtId="37" fontId="4" fillId="0" borderId="36" xfId="0" applyNumberFormat="1" applyFont="1" applyFill="1" applyBorder="1" applyAlignment="1" applyProtection="1">
      <alignment horizontal="right" vertical="center"/>
    </xf>
    <xf numFmtId="2" fontId="4" fillId="0" borderId="35" xfId="0" applyNumberFormat="1" applyFont="1" applyFill="1" applyBorder="1" applyAlignment="1" applyProtection="1">
      <alignment horizontal="right" vertical="center"/>
    </xf>
    <xf numFmtId="2" fontId="4" fillId="0" borderId="12" xfId="0" applyNumberFormat="1" applyFont="1" applyFill="1" applyBorder="1" applyAlignment="1" applyProtection="1">
      <alignment horizontal="right" vertical="center"/>
    </xf>
    <xf numFmtId="2" fontId="4" fillId="0" borderId="51" xfId="0" applyNumberFormat="1" applyFont="1" applyFill="1" applyBorder="1" applyAlignment="1" applyProtection="1">
      <alignment horizontal="right" vertical="center"/>
    </xf>
    <xf numFmtId="2" fontId="4" fillId="0" borderId="37" xfId="0" applyNumberFormat="1" applyFont="1" applyFill="1" applyBorder="1" applyAlignment="1" applyProtection="1">
      <alignment horizontal="right" vertical="center"/>
    </xf>
    <xf numFmtId="2" fontId="0" fillId="0" borderId="0" xfId="0" applyNumberFormat="1" applyFill="1"/>
    <xf numFmtId="0" fontId="4" fillId="0" borderId="4" xfId="0" applyFont="1" applyFill="1" applyBorder="1" applyAlignment="1" applyProtection="1">
      <alignment horizontal="distributed" vertical="center"/>
    </xf>
    <xf numFmtId="0" fontId="4" fillId="0" borderId="61" xfId="0" applyFont="1" applyFill="1" applyBorder="1" applyAlignment="1" applyProtection="1">
      <alignment horizontal="distributed" vertical="center"/>
    </xf>
    <xf numFmtId="0" fontId="4" fillId="0" borderId="9" xfId="0" applyFont="1" applyFill="1" applyBorder="1" applyAlignment="1" applyProtection="1">
      <alignment horizontal="distributed" vertical="center"/>
    </xf>
    <xf numFmtId="0" fontId="4" fillId="0" borderId="1" xfId="0" applyFont="1" applyFill="1" applyBorder="1" applyAlignment="1" applyProtection="1">
      <alignment horizontal="distributed" vertical="center"/>
    </xf>
    <xf numFmtId="0" fontId="4" fillId="0" borderId="0"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xf>
    <xf numFmtId="0" fontId="4" fillId="0" borderId="8" xfId="0" applyFont="1" applyFill="1" applyBorder="1" applyAlignment="1">
      <alignment horizontal="center" vertical="center"/>
    </xf>
    <xf numFmtId="3" fontId="4" fillId="0" borderId="33" xfId="0" applyNumberFormat="1" applyFont="1" applyFill="1" applyBorder="1" applyAlignment="1">
      <alignment vertical="center"/>
    </xf>
    <xf numFmtId="0" fontId="6" fillId="0" borderId="33" xfId="0" applyFont="1" applyFill="1" applyBorder="1" applyAlignment="1">
      <alignment horizontal="center" vertical="center"/>
    </xf>
    <xf numFmtId="179" fontId="10" fillId="0" borderId="0" xfId="4" applyNumberFormat="1" applyFont="1" applyFill="1" applyBorder="1" applyAlignment="1">
      <alignment horizontal="center" vertical="center" justifyLastLine="1"/>
    </xf>
    <xf numFmtId="3" fontId="10" fillId="0" borderId="0" xfId="4" applyNumberFormat="1" applyFont="1" applyFill="1" applyBorder="1" applyAlignment="1">
      <alignment horizontal="right" vertical="center"/>
    </xf>
    <xf numFmtId="176" fontId="10" fillId="0" borderId="0" xfId="4" applyNumberFormat="1" applyFont="1" applyFill="1" applyBorder="1" applyAlignment="1">
      <alignment horizontal="right" vertical="center"/>
    </xf>
    <xf numFmtId="186" fontId="10" fillId="0" borderId="0" xfId="1" applyNumberFormat="1" applyFont="1" applyFill="1" applyBorder="1" applyAlignment="1">
      <alignment horizontal="right" vertical="center"/>
    </xf>
    <xf numFmtId="0" fontId="10" fillId="0" borderId="99" xfId="4" applyFont="1" applyFill="1" applyBorder="1" applyAlignment="1">
      <alignment vertical="center"/>
    </xf>
    <xf numFmtId="0" fontId="10" fillId="0" borderId="98" xfId="4" applyFont="1" applyFill="1" applyBorder="1" applyAlignment="1">
      <alignment vertical="center"/>
    </xf>
    <xf numFmtId="0" fontId="4" fillId="0" borderId="0" xfId="0" applyFont="1" applyFill="1" applyBorder="1" applyAlignment="1">
      <alignment horizontal="distributed" vertical="center"/>
    </xf>
    <xf numFmtId="177" fontId="4" fillId="0" borderId="32" xfId="0" quotePrefix="1" applyNumberFormat="1" applyFont="1" applyFill="1" applyBorder="1" applyAlignment="1" applyProtection="1">
      <alignment horizontal="right" vertical="center"/>
      <protection locked="0"/>
    </xf>
    <xf numFmtId="0" fontId="4" fillId="0" borderId="1" xfId="0" applyFont="1" applyFill="1" applyBorder="1" applyAlignment="1" applyProtection="1">
      <alignment horizontal="distributed" vertical="center"/>
    </xf>
    <xf numFmtId="0" fontId="4" fillId="0" borderId="3" xfId="0" applyFont="1" applyFill="1" applyBorder="1" applyAlignment="1" applyProtection="1">
      <alignment horizontal="left" vertical="center"/>
    </xf>
    <xf numFmtId="0" fontId="4" fillId="0" borderId="4" xfId="0" applyFont="1" applyFill="1" applyBorder="1" applyAlignment="1" applyProtection="1">
      <alignment horizontal="left" vertical="center"/>
    </xf>
    <xf numFmtId="37" fontId="4" fillId="0" borderId="158" xfId="0" applyNumberFormat="1" applyFont="1" applyFill="1" applyBorder="1" applyAlignment="1" applyProtection="1">
      <alignment vertical="center"/>
    </xf>
    <xf numFmtId="37" fontId="4" fillId="0" borderId="16" xfId="0" applyNumberFormat="1" applyFont="1" applyFill="1" applyBorder="1" applyAlignment="1" applyProtection="1">
      <alignment horizontal="right" vertical="center"/>
    </xf>
    <xf numFmtId="37" fontId="4" fillId="0" borderId="15" xfId="0" applyNumberFormat="1" applyFont="1" applyFill="1" applyBorder="1" applyAlignment="1" applyProtection="1">
      <alignment horizontal="right" vertical="center"/>
    </xf>
    <xf numFmtId="37" fontId="4" fillId="0" borderId="33" xfId="0" applyNumberFormat="1" applyFont="1" applyFill="1" applyBorder="1" applyAlignment="1" applyProtection="1">
      <alignment horizontal="right" vertical="center"/>
    </xf>
    <xf numFmtId="37" fontId="4" fillId="0" borderId="14" xfId="0" applyNumberFormat="1" applyFont="1" applyFill="1" applyBorder="1" applyAlignment="1" applyProtection="1">
      <alignment horizontal="right" vertical="center"/>
    </xf>
    <xf numFmtId="38" fontId="4" fillId="0" borderId="33" xfId="0" applyNumberFormat="1" applyFont="1" applyFill="1" applyBorder="1" applyAlignment="1" applyProtection="1">
      <alignment vertical="center"/>
    </xf>
    <xf numFmtId="0" fontId="4" fillId="0" borderId="79" xfId="0" applyNumberFormat="1" applyFont="1" applyFill="1" applyBorder="1" applyAlignment="1" applyProtection="1">
      <alignment vertical="center"/>
    </xf>
    <xf numFmtId="0" fontId="4" fillId="0" borderId="12" xfId="0" applyFont="1" applyFill="1" applyBorder="1" applyAlignment="1" applyProtection="1">
      <alignment vertical="center"/>
    </xf>
    <xf numFmtId="0" fontId="4" fillId="0" borderId="51" xfId="0" applyFont="1" applyFill="1" applyBorder="1" applyAlignment="1" applyProtection="1">
      <alignment vertical="center"/>
    </xf>
    <xf numFmtId="37" fontId="4" fillId="0" borderId="37" xfId="0" applyNumberFormat="1" applyFont="1" applyFill="1" applyBorder="1" applyAlignment="1" applyProtection="1">
      <alignment vertical="center"/>
    </xf>
    <xf numFmtId="0" fontId="0" fillId="0" borderId="27" xfId="0" applyBorder="1"/>
    <xf numFmtId="0" fontId="0" fillId="0" borderId="29" xfId="0" applyBorder="1"/>
    <xf numFmtId="37" fontId="4" fillId="0" borderId="72" xfId="0" applyNumberFormat="1" applyFont="1" applyFill="1" applyBorder="1" applyAlignment="1" applyProtection="1">
      <alignment vertical="center"/>
    </xf>
    <xf numFmtId="49" fontId="4" fillId="0" borderId="0" xfId="0" applyNumberFormat="1" applyFont="1" applyFill="1" applyBorder="1" applyAlignment="1" applyProtection="1">
      <alignment horizontal="left"/>
    </xf>
    <xf numFmtId="0" fontId="4" fillId="0" borderId="27" xfId="0" applyFont="1" applyFill="1" applyBorder="1" applyAlignment="1" applyProtection="1">
      <alignment horizontal="left" vertical="center"/>
    </xf>
    <xf numFmtId="37" fontId="4" fillId="0" borderId="0" xfId="0" applyNumberFormat="1" applyFont="1" applyFill="1" applyBorder="1" applyAlignment="1" applyProtection="1">
      <alignment vertical="center"/>
      <protection locked="0"/>
    </xf>
    <xf numFmtId="49" fontId="4" fillId="0" borderId="28" xfId="0" applyNumberFormat="1" applyFont="1" applyFill="1" applyBorder="1" applyAlignment="1" applyProtection="1">
      <alignment horizontal="left" vertical="center"/>
    </xf>
    <xf numFmtId="0" fontId="4" fillId="0" borderId="78" xfId="0" applyFont="1" applyFill="1" applyBorder="1" applyAlignment="1">
      <alignment vertical="center"/>
    </xf>
    <xf numFmtId="0" fontId="4" fillId="0" borderId="35" xfId="0" applyFont="1" applyFill="1" applyBorder="1" applyAlignment="1" applyProtection="1">
      <alignment vertical="center"/>
    </xf>
    <xf numFmtId="0" fontId="4" fillId="0" borderId="51" xfId="0" applyFont="1" applyFill="1" applyBorder="1" applyAlignment="1" applyProtection="1">
      <alignment vertical="center" wrapText="1"/>
    </xf>
    <xf numFmtId="0" fontId="15" fillId="0" borderId="126" xfId="4" applyFont="1" applyFill="1" applyBorder="1" applyAlignment="1">
      <alignment vertical="top"/>
    </xf>
    <xf numFmtId="0" fontId="15" fillId="0" borderId="53" xfId="4" applyFont="1" applyFill="1" applyBorder="1" applyAlignment="1">
      <alignment vertical="top"/>
    </xf>
    <xf numFmtId="187" fontId="10" fillId="0" borderId="31" xfId="4" applyNumberFormat="1" applyFont="1" applyFill="1" applyBorder="1" applyAlignment="1">
      <alignment vertical="center"/>
    </xf>
    <xf numFmtId="187" fontId="10" fillId="0" borderId="74" xfId="4" applyNumberFormat="1" applyFont="1" applyFill="1" applyBorder="1" applyAlignment="1">
      <alignment vertical="center"/>
    </xf>
    <xf numFmtId="187" fontId="10" fillId="0" borderId="20" xfId="4" applyNumberFormat="1" applyFont="1" applyFill="1" applyBorder="1" applyAlignment="1">
      <alignment vertical="center"/>
    </xf>
    <xf numFmtId="0" fontId="10" fillId="0" borderId="122" xfId="4" applyFont="1" applyFill="1" applyBorder="1" applyAlignment="1">
      <alignment vertical="center"/>
    </xf>
    <xf numFmtId="0" fontId="10" fillId="0" borderId="106" xfId="4" applyFont="1" applyFill="1" applyBorder="1" applyAlignment="1">
      <alignment vertical="center"/>
    </xf>
    <xf numFmtId="0" fontId="4" fillId="0" borderId="4" xfId="0" applyFont="1" applyFill="1" applyBorder="1" applyAlignment="1" applyProtection="1">
      <alignment horizontal="distributed" vertical="center"/>
    </xf>
    <xf numFmtId="0" fontId="4" fillId="0" borderId="26" xfId="0" applyFont="1" applyFill="1" applyBorder="1" applyAlignment="1">
      <alignment horizontal="distributed" vertical="center"/>
    </xf>
    <xf numFmtId="0" fontId="4" fillId="0" borderId="33" xfId="0" applyFont="1" applyFill="1" applyBorder="1" applyAlignment="1" applyProtection="1">
      <alignment vertical="center"/>
    </xf>
    <xf numFmtId="0" fontId="4" fillId="0" borderId="16" xfId="0" applyFont="1" applyFill="1" applyBorder="1" applyAlignment="1" applyProtection="1">
      <alignment horizontal="right" vertical="center"/>
    </xf>
    <xf numFmtId="0" fontId="4" fillId="0" borderId="15" xfId="0" applyFont="1" applyFill="1" applyBorder="1" applyAlignment="1" applyProtection="1">
      <alignment horizontal="right" vertical="center"/>
    </xf>
    <xf numFmtId="38" fontId="4" fillId="0" borderId="33" xfId="1" applyFont="1" applyFill="1" applyBorder="1" applyAlignment="1" applyProtection="1">
      <alignment horizontal="right" vertical="center"/>
    </xf>
    <xf numFmtId="3" fontId="15" fillId="0" borderId="98" xfId="4" applyNumberFormat="1" applyFont="1" applyFill="1" applyBorder="1" applyAlignment="1">
      <alignment vertical="top"/>
    </xf>
    <xf numFmtId="3" fontId="15" fillId="0" borderId="53" xfId="4" applyNumberFormat="1" applyFont="1" applyFill="1" applyBorder="1" applyAlignment="1">
      <alignment vertical="top"/>
    </xf>
    <xf numFmtId="3" fontId="15" fillId="0" borderId="110" xfId="4" applyNumberFormat="1" applyFont="1" applyFill="1" applyBorder="1" applyAlignment="1">
      <alignment vertical="top"/>
    </xf>
    <xf numFmtId="3" fontId="15" fillId="0" borderId="9" xfId="4" applyNumberFormat="1" applyFont="1" applyFill="1" applyBorder="1" applyAlignment="1">
      <alignment vertical="top"/>
    </xf>
    <xf numFmtId="3" fontId="15" fillId="0" borderId="126" xfId="4" applyNumberFormat="1" applyFont="1" applyFill="1" applyBorder="1" applyAlignment="1">
      <alignment vertical="top"/>
    </xf>
    <xf numFmtId="3" fontId="15" fillId="0" borderId="157" xfId="4" applyNumberFormat="1" applyFont="1" applyFill="1" applyBorder="1" applyAlignment="1">
      <alignment vertical="top"/>
    </xf>
    <xf numFmtId="3" fontId="15" fillId="0" borderId="57" xfId="4" applyNumberFormat="1" applyFont="1" applyFill="1" applyBorder="1" applyAlignment="1">
      <alignment vertical="top"/>
    </xf>
    <xf numFmtId="0" fontId="0" fillId="0" borderId="0" xfId="0" applyFont="1"/>
    <xf numFmtId="0" fontId="4" fillId="0" borderId="79" xfId="0" applyFont="1" applyFill="1" applyBorder="1" applyAlignment="1" applyProtection="1">
      <alignment vertical="center"/>
    </xf>
    <xf numFmtId="38" fontId="4" fillId="0" borderId="65" xfId="0" applyNumberFormat="1" applyFont="1" applyFill="1" applyBorder="1" applyAlignment="1" applyProtection="1">
      <alignment vertical="center"/>
    </xf>
    <xf numFmtId="38" fontId="4" fillId="0" borderId="79" xfId="0" applyNumberFormat="1" applyFont="1" applyFill="1" applyBorder="1" applyAlignment="1" applyProtection="1">
      <alignment vertical="center"/>
    </xf>
    <xf numFmtId="38" fontId="4" fillId="0" borderId="16" xfId="0" applyNumberFormat="1" applyFont="1" applyFill="1" applyBorder="1" applyAlignment="1" applyProtection="1">
      <alignment horizontal="right" vertical="center"/>
    </xf>
    <xf numFmtId="0" fontId="4" fillId="0" borderId="29" xfId="0" applyFont="1" applyFill="1" applyBorder="1" applyAlignment="1" applyProtection="1">
      <alignment vertical="center"/>
    </xf>
    <xf numFmtId="0" fontId="10" fillId="0" borderId="137" xfId="4" applyFont="1" applyFill="1" applyBorder="1" applyAlignment="1">
      <alignment vertical="center"/>
    </xf>
    <xf numFmtId="177" fontId="10" fillId="0" borderId="0" xfId="4" applyNumberFormat="1" applyFont="1" applyFill="1" applyBorder="1" applyAlignment="1">
      <alignment horizontal="right" vertical="center"/>
    </xf>
    <xf numFmtId="0" fontId="4" fillId="0" borderId="158" xfId="0" applyFont="1" applyFill="1" applyBorder="1" applyAlignment="1" applyProtection="1">
      <alignment horizontal="distributed" vertical="center" justifyLastLine="1"/>
    </xf>
    <xf numFmtId="0" fontId="4" fillId="0" borderId="158" xfId="0" applyFont="1" applyFill="1" applyBorder="1" applyAlignment="1" applyProtection="1">
      <alignment horizontal="center" vertical="center" justifyLastLine="1"/>
    </xf>
    <xf numFmtId="0" fontId="4" fillId="0" borderId="70" xfId="0" applyFont="1" applyFill="1" applyBorder="1" applyAlignment="1" applyProtection="1">
      <alignment horizontal="center" vertical="center" justifyLastLine="1"/>
    </xf>
    <xf numFmtId="0" fontId="4" fillId="0" borderId="9" xfId="0" applyFont="1" applyFill="1" applyBorder="1" applyAlignment="1">
      <alignment horizontal="center" vertical="center"/>
    </xf>
    <xf numFmtId="0" fontId="4" fillId="0" borderId="76" xfId="0" applyFont="1" applyFill="1" applyBorder="1" applyAlignment="1">
      <alignment horizontal="center" vertical="center"/>
    </xf>
    <xf numFmtId="0" fontId="4" fillId="0" borderId="0" xfId="0" applyFont="1" applyFill="1" applyBorder="1" applyAlignment="1">
      <alignment horizontal="distributed" vertical="center"/>
    </xf>
    <xf numFmtId="0" fontId="4" fillId="0" borderId="9" xfId="0" applyFont="1" applyFill="1" applyBorder="1" applyAlignment="1" applyProtection="1">
      <alignment horizontal="distributed" vertical="center"/>
    </xf>
    <xf numFmtId="0" fontId="4" fillId="0" borderId="61" xfId="0" applyFont="1" applyFill="1" applyBorder="1" applyAlignment="1" applyProtection="1">
      <alignment horizontal="distributed" vertical="center"/>
    </xf>
    <xf numFmtId="0" fontId="4" fillId="0" borderId="158" xfId="0" applyFont="1" applyFill="1" applyBorder="1" applyAlignment="1" applyProtection="1">
      <alignment horizontal="distributed" vertical="center" justifyLastLine="1"/>
    </xf>
    <xf numFmtId="0" fontId="4" fillId="0" borderId="4" xfId="0" applyFont="1" applyFill="1" applyBorder="1" applyAlignment="1" applyProtection="1">
      <alignment horizontal="center" vertical="center"/>
    </xf>
    <xf numFmtId="0" fontId="4" fillId="0" borderId="27" xfId="0" applyFont="1" applyFill="1" applyBorder="1" applyAlignment="1" applyProtection="1">
      <alignment horizontal="center" vertical="center" justifyLastLine="1"/>
    </xf>
    <xf numFmtId="0" fontId="4" fillId="0" borderId="158" xfId="0" applyFont="1" applyFill="1" applyBorder="1" applyAlignment="1" applyProtection="1">
      <alignment horizontal="center" vertical="center" justifyLastLine="1"/>
    </xf>
    <xf numFmtId="0" fontId="4" fillId="0" borderId="0" xfId="0" applyFont="1" applyFill="1" applyBorder="1" applyAlignment="1">
      <alignment horizontal="center" vertical="center"/>
    </xf>
    <xf numFmtId="0" fontId="4" fillId="0" borderId="4" xfId="0" applyFont="1" applyFill="1" applyBorder="1" applyAlignment="1" applyProtection="1">
      <alignment horizontal="distributed" vertical="center"/>
    </xf>
    <xf numFmtId="0" fontId="4" fillId="0" borderId="26" xfId="0" applyFont="1" applyFill="1" applyBorder="1" applyAlignment="1">
      <alignment horizontal="distributed" vertical="center"/>
    </xf>
    <xf numFmtId="0" fontId="4" fillId="0" borderId="0" xfId="0" applyFont="1" applyFill="1" applyBorder="1" applyAlignment="1">
      <alignment horizontal="distributed" vertical="center"/>
    </xf>
    <xf numFmtId="0" fontId="5" fillId="0" borderId="0" xfId="0" applyFont="1" applyFill="1" applyBorder="1" applyAlignment="1">
      <alignment horizontal="distributed" vertical="center"/>
    </xf>
    <xf numFmtId="0" fontId="5" fillId="0" borderId="8" xfId="0" applyFont="1" applyFill="1" applyBorder="1" applyAlignment="1">
      <alignment horizontal="center" vertical="center"/>
    </xf>
    <xf numFmtId="0" fontId="4" fillId="0" borderId="9" xfId="0" applyFont="1" applyFill="1" applyBorder="1" applyAlignment="1">
      <alignment horizontal="center" vertical="center"/>
    </xf>
    <xf numFmtId="2" fontId="4" fillId="0" borderId="33" xfId="0" applyNumberFormat="1" applyFont="1" applyFill="1" applyBorder="1" applyAlignment="1" applyProtection="1">
      <alignment vertical="center"/>
    </xf>
    <xf numFmtId="0" fontId="4" fillId="0" borderId="8" xfId="0" applyFont="1" applyFill="1" applyBorder="1" applyAlignment="1" applyProtection="1">
      <alignment horizontal="center" vertical="center"/>
    </xf>
    <xf numFmtId="0" fontId="4" fillId="0" borderId="9" xfId="0" applyFont="1" applyFill="1" applyBorder="1" applyAlignment="1" applyProtection="1">
      <alignment horizontal="center" vertical="center"/>
    </xf>
    <xf numFmtId="0" fontId="4" fillId="0" borderId="76" xfId="0" applyFont="1" applyFill="1" applyBorder="1" applyAlignment="1" applyProtection="1">
      <alignment horizontal="center" vertical="center"/>
    </xf>
    <xf numFmtId="0" fontId="4" fillId="0" borderId="26" xfId="0" applyFont="1" applyFill="1" applyBorder="1" applyAlignment="1" applyProtection="1">
      <alignment horizontal="distributed" vertical="center"/>
    </xf>
    <xf numFmtId="0" fontId="4" fillId="0" borderId="0" xfId="0" applyFont="1" applyFill="1" applyBorder="1" applyAlignment="1" applyProtection="1">
      <alignment horizontal="distributed" vertical="center"/>
    </xf>
    <xf numFmtId="0" fontId="4" fillId="0" borderId="30" xfId="0" applyFont="1" applyFill="1" applyBorder="1" applyAlignment="1" applyProtection="1">
      <alignment horizontal="distributed" vertical="center"/>
    </xf>
    <xf numFmtId="0" fontId="4" fillId="0" borderId="40"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4" fillId="0" borderId="158" xfId="0" applyFont="1" applyFill="1" applyBorder="1" applyAlignment="1">
      <alignment horizontal="distributed" vertical="center" justifyLastLine="1"/>
    </xf>
    <xf numFmtId="0" fontId="4" fillId="0" borderId="38"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24" xfId="0" applyFont="1" applyFill="1" applyBorder="1" applyAlignment="1" applyProtection="1">
      <alignment horizontal="center" vertical="center"/>
    </xf>
    <xf numFmtId="0" fontId="4" fillId="0" borderId="23" xfId="0" applyFont="1" applyFill="1" applyBorder="1" applyAlignment="1" applyProtection="1">
      <alignment horizontal="center" vertical="center"/>
    </xf>
    <xf numFmtId="0" fontId="4" fillId="0" borderId="19" xfId="0" applyFont="1" applyFill="1" applyBorder="1" applyAlignment="1" applyProtection="1">
      <alignment horizontal="right" vertical="center"/>
    </xf>
    <xf numFmtId="0" fontId="4" fillId="0" borderId="54" xfId="0" applyFont="1" applyFill="1" applyBorder="1" applyAlignment="1" applyProtection="1">
      <alignment horizontal="right" vertical="center"/>
    </xf>
    <xf numFmtId="0" fontId="4" fillId="0" borderId="56" xfId="0" applyFont="1" applyFill="1" applyBorder="1" applyAlignment="1" applyProtection="1">
      <alignment horizontal="right" vertical="center"/>
    </xf>
    <xf numFmtId="38" fontId="4" fillId="0" borderId="54" xfId="0" applyNumberFormat="1" applyFont="1" applyFill="1" applyBorder="1" applyAlignment="1" applyProtection="1">
      <alignment horizontal="right" vertical="center"/>
    </xf>
    <xf numFmtId="0" fontId="5" fillId="0" borderId="0" xfId="0" applyFont="1" applyFill="1" applyBorder="1" applyAlignment="1" applyProtection="1">
      <alignment horizontal="distributed" vertical="center"/>
    </xf>
    <xf numFmtId="0" fontId="4" fillId="0" borderId="9" xfId="0" applyFont="1" applyFill="1" applyBorder="1" applyAlignment="1" applyProtection="1">
      <alignment horizontal="distributed" vertical="center"/>
    </xf>
    <xf numFmtId="38" fontId="4" fillId="0" borderId="3" xfId="0" applyNumberFormat="1" applyFont="1" applyFill="1" applyBorder="1" applyAlignment="1">
      <alignment horizontal="right" vertical="center"/>
    </xf>
    <xf numFmtId="38" fontId="4" fillId="0" borderId="33" xfId="1" applyFont="1" applyFill="1" applyBorder="1" applyAlignment="1" applyProtection="1">
      <alignment horizontal="right" vertical="center"/>
    </xf>
    <xf numFmtId="0" fontId="4" fillId="0" borderId="61" xfId="0" applyFont="1" applyFill="1" applyBorder="1" applyAlignment="1" applyProtection="1">
      <alignment horizontal="distributed" vertical="center"/>
    </xf>
    <xf numFmtId="38" fontId="4" fillId="0" borderId="45" xfId="1" applyFont="1" applyFill="1" applyBorder="1" applyAlignment="1" applyProtection="1">
      <alignment horizontal="right" vertical="center"/>
    </xf>
    <xf numFmtId="38" fontId="4" fillId="0" borderId="19" xfId="0" applyNumberFormat="1" applyFont="1" applyFill="1" applyBorder="1" applyAlignment="1" applyProtection="1">
      <alignment horizontal="right" vertical="center"/>
    </xf>
    <xf numFmtId="0" fontId="4" fillId="0" borderId="3" xfId="0" applyFont="1" applyFill="1" applyBorder="1" applyAlignment="1" applyProtection="1">
      <alignment horizontal="right" vertical="center"/>
    </xf>
    <xf numFmtId="38" fontId="4" fillId="0" borderId="48" xfId="0" applyNumberFormat="1" applyFont="1" applyFill="1" applyBorder="1" applyAlignment="1" applyProtection="1">
      <alignment horizontal="right" vertical="center"/>
    </xf>
    <xf numFmtId="38" fontId="4" fillId="0" borderId="45" xfId="0" applyNumberFormat="1" applyFont="1" applyFill="1" applyBorder="1" applyAlignment="1" applyProtection="1">
      <alignment horizontal="right" vertical="center"/>
    </xf>
    <xf numFmtId="0" fontId="4" fillId="0" borderId="73" xfId="0" applyFont="1" applyFill="1" applyBorder="1" applyAlignment="1" applyProtection="1">
      <alignment horizontal="right" vertical="center"/>
    </xf>
    <xf numFmtId="0" fontId="4" fillId="0" borderId="47" xfId="0" applyFont="1" applyFill="1" applyBorder="1" applyAlignment="1" applyProtection="1">
      <alignment horizontal="right" vertical="center"/>
    </xf>
    <xf numFmtId="0" fontId="4" fillId="0" borderId="91" xfId="0" applyFont="1" applyFill="1" applyBorder="1" applyAlignment="1">
      <alignment horizontal="distributed" vertical="center" justifyLastLine="1"/>
    </xf>
    <xf numFmtId="0" fontId="5" fillId="0" borderId="0" xfId="0" applyFont="1" applyFill="1" applyBorder="1" applyAlignment="1" applyProtection="1">
      <alignment horizontal="center" vertical="center"/>
    </xf>
    <xf numFmtId="38" fontId="4" fillId="0" borderId="92" xfId="0" applyNumberFormat="1" applyFont="1" applyFill="1" applyBorder="1" applyAlignment="1" applyProtection="1">
      <alignment horizontal="right" vertical="center"/>
    </xf>
    <xf numFmtId="38" fontId="4" fillId="0" borderId="17" xfId="0" applyNumberFormat="1" applyFont="1" applyFill="1" applyBorder="1" applyAlignment="1" applyProtection="1">
      <alignment horizontal="right" vertical="center"/>
    </xf>
    <xf numFmtId="0" fontId="4" fillId="0" borderId="40" xfId="0" applyFont="1" applyFill="1" applyBorder="1" applyAlignment="1" applyProtection="1">
      <alignment vertical="center"/>
    </xf>
    <xf numFmtId="0" fontId="4" fillId="0" borderId="8" xfId="0" applyFont="1" applyFill="1" applyBorder="1" applyAlignment="1" applyProtection="1">
      <alignment vertical="center"/>
    </xf>
    <xf numFmtId="0" fontId="4" fillId="0" borderId="24" xfId="0" applyFont="1" applyFill="1" applyBorder="1" applyAlignment="1" applyProtection="1">
      <alignment vertical="center"/>
    </xf>
    <xf numFmtId="0" fontId="4" fillId="0" borderId="4" xfId="0" applyFont="1" applyFill="1" applyBorder="1" applyAlignment="1">
      <alignment horizontal="distributed" vertical="center"/>
    </xf>
    <xf numFmtId="0" fontId="4" fillId="0" borderId="30" xfId="0" applyFont="1" applyFill="1" applyBorder="1" applyAlignment="1">
      <alignment horizontal="distributed" vertical="center"/>
    </xf>
    <xf numFmtId="0" fontId="4" fillId="0" borderId="1" xfId="0" applyFont="1" applyFill="1" applyBorder="1" applyAlignment="1">
      <alignment horizontal="distributed" vertical="center"/>
    </xf>
    <xf numFmtId="0" fontId="4" fillId="0" borderId="9" xfId="0" applyFont="1" applyFill="1" applyBorder="1" applyAlignment="1">
      <alignment horizontal="distributed" vertical="center"/>
    </xf>
    <xf numFmtId="0" fontId="4" fillId="0" borderId="72" xfId="0" applyFont="1" applyFill="1" applyBorder="1" applyAlignment="1">
      <alignment horizontal="distributed" vertical="center"/>
    </xf>
    <xf numFmtId="0" fontId="4" fillId="0" borderId="61" xfId="0" applyFont="1" applyFill="1" applyBorder="1" applyAlignment="1">
      <alignment horizontal="distributed" vertical="center"/>
    </xf>
    <xf numFmtId="0" fontId="4" fillId="0" borderId="23" xfId="0" applyFont="1" applyFill="1" applyBorder="1" applyAlignment="1">
      <alignment horizontal="distributed" vertical="center"/>
    </xf>
    <xf numFmtId="0" fontId="4" fillId="0" borderId="23" xfId="0" applyFont="1" applyFill="1" applyBorder="1" applyAlignment="1">
      <alignment horizontal="center" vertical="center"/>
    </xf>
    <xf numFmtId="37" fontId="4" fillId="0" borderId="1" xfId="0" applyNumberFormat="1" applyFont="1" applyFill="1" applyBorder="1" applyAlignment="1" applyProtection="1">
      <alignment horizontal="distributed" vertical="center"/>
    </xf>
    <xf numFmtId="37" fontId="4" fillId="0" borderId="9" xfId="0" applyNumberFormat="1" applyFont="1" applyFill="1" applyBorder="1" applyAlignment="1" applyProtection="1">
      <alignment horizontal="distributed" vertical="center"/>
    </xf>
    <xf numFmtId="37" fontId="4" fillId="0" borderId="23" xfId="0" applyNumberFormat="1" applyFont="1" applyFill="1" applyBorder="1" applyAlignment="1" applyProtection="1">
      <alignment horizontal="distributed" vertical="center"/>
    </xf>
    <xf numFmtId="0" fontId="4" fillId="0" borderId="76" xfId="0" applyFont="1" applyFill="1" applyBorder="1" applyAlignment="1" applyProtection="1">
      <alignment vertical="center"/>
    </xf>
    <xf numFmtId="0" fontId="4" fillId="0" borderId="78" xfId="0" applyFont="1" applyFill="1" applyBorder="1" applyAlignment="1" applyProtection="1">
      <alignment vertical="center"/>
    </xf>
    <xf numFmtId="2" fontId="4" fillId="0" borderId="78" xfId="0" applyNumberFormat="1" applyFont="1" applyFill="1" applyBorder="1" applyAlignment="1" applyProtection="1">
      <alignment vertical="center"/>
    </xf>
    <xf numFmtId="0" fontId="4" fillId="0" borderId="33" xfId="0" applyFont="1" applyFill="1" applyBorder="1" applyAlignment="1" applyProtection="1">
      <alignment horizontal="distributed" vertical="center" justifyLastLine="1"/>
    </xf>
    <xf numFmtId="0" fontId="4" fillId="0" borderId="33" xfId="0" applyFont="1" applyFill="1" applyBorder="1" applyAlignment="1" applyProtection="1">
      <alignment horizontal="center" vertical="center" justifyLastLine="1"/>
    </xf>
    <xf numFmtId="0" fontId="4" fillId="0" borderId="33" xfId="0" applyFont="1" applyFill="1" applyBorder="1" applyAlignment="1">
      <alignment horizontal="distributed" vertical="center" justifyLastLine="1"/>
    </xf>
    <xf numFmtId="0" fontId="4" fillId="0" borderId="74" xfId="0" applyFont="1" applyFill="1" applyBorder="1" applyAlignment="1">
      <alignment horizontal="center" vertical="center"/>
    </xf>
    <xf numFmtId="37" fontId="4" fillId="0" borderId="79" xfId="0" applyNumberFormat="1" applyFont="1" applyFill="1" applyBorder="1" applyAlignment="1" applyProtection="1">
      <alignment horizontal="right" vertical="center"/>
    </xf>
    <xf numFmtId="2" fontId="4" fillId="0" borderId="79" xfId="0" applyNumberFormat="1" applyFont="1" applyFill="1" applyBorder="1" applyAlignment="1" applyProtection="1">
      <alignment horizontal="right" vertical="center"/>
    </xf>
    <xf numFmtId="0" fontId="4" fillId="0" borderId="37" xfId="0" applyFont="1" applyFill="1" applyBorder="1" applyAlignment="1" applyProtection="1">
      <alignment horizontal="center" vertical="center" justifyLastLine="1"/>
    </xf>
    <xf numFmtId="0" fontId="4" fillId="0" borderId="77" xfId="0"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2" xfId="0" applyFont="1" applyFill="1" applyBorder="1" applyAlignment="1">
      <alignment vertical="center"/>
    </xf>
    <xf numFmtId="0" fontId="4" fillId="0" borderId="1" xfId="0" applyFont="1" applyFill="1" applyBorder="1" applyAlignment="1">
      <alignment horizontal="center" vertical="center"/>
    </xf>
    <xf numFmtId="0" fontId="21" fillId="0" borderId="9" xfId="0" applyFont="1" applyFill="1" applyBorder="1" applyAlignment="1">
      <alignment horizontal="distributed" vertical="center"/>
    </xf>
    <xf numFmtId="0" fontId="5" fillId="0" borderId="61" xfId="0" applyFont="1" applyFill="1" applyBorder="1" applyAlignment="1">
      <alignment horizontal="center" vertical="center"/>
    </xf>
    <xf numFmtId="0" fontId="4" fillId="0" borderId="76" xfId="0" applyFont="1" applyFill="1" applyBorder="1" applyAlignment="1" applyProtection="1">
      <alignment horizontal="distributed" vertical="center"/>
    </xf>
    <xf numFmtId="0" fontId="5" fillId="0" borderId="0" xfId="0" applyFont="1" applyFill="1" applyBorder="1" applyAlignment="1" applyProtection="1">
      <alignment horizontal="left" vertical="center"/>
    </xf>
    <xf numFmtId="0" fontId="25" fillId="0" borderId="0" xfId="0" applyFont="1" applyFill="1" applyBorder="1" applyAlignment="1">
      <alignment vertical="center"/>
    </xf>
    <xf numFmtId="0" fontId="5" fillId="0" borderId="158" xfId="0" applyFont="1" applyFill="1" applyBorder="1" applyAlignment="1" applyProtection="1">
      <alignment horizontal="distributed" vertical="center" justifyLastLine="1"/>
    </xf>
    <xf numFmtId="0" fontId="5" fillId="0" borderId="158" xfId="0" applyFont="1" applyFill="1" applyBorder="1" applyAlignment="1" applyProtection="1">
      <alignment horizontal="center" vertical="center" justifyLastLine="1"/>
    </xf>
    <xf numFmtId="0" fontId="5" fillId="0" borderId="90" xfId="0" applyFont="1" applyFill="1" applyBorder="1" applyAlignment="1">
      <alignment horizontal="distributed" vertical="center" justifyLastLine="1"/>
    </xf>
    <xf numFmtId="0" fontId="5" fillId="0" borderId="33" xfId="0" applyFont="1" applyFill="1" applyBorder="1" applyAlignment="1" applyProtection="1">
      <alignment horizontal="distributed" vertical="center" justifyLastLine="1"/>
    </xf>
    <xf numFmtId="0" fontId="5" fillId="0" borderId="33" xfId="0" applyFont="1" applyFill="1" applyBorder="1" applyAlignment="1" applyProtection="1">
      <alignment horizontal="center" vertical="center" justifyLastLine="1"/>
    </xf>
    <xf numFmtId="0" fontId="5" fillId="0" borderId="10" xfId="0" applyFont="1" applyFill="1" applyBorder="1" applyAlignment="1">
      <alignment horizontal="distributed" vertical="center" justifyLastLine="1"/>
    </xf>
    <xf numFmtId="0" fontId="5" fillId="0" borderId="54" xfId="0" applyFont="1" applyFill="1" applyBorder="1" applyAlignment="1">
      <alignment horizontal="center" vertical="center"/>
    </xf>
    <xf numFmtId="0" fontId="5" fillId="0" borderId="50" xfId="0" applyFont="1" applyFill="1" applyBorder="1" applyAlignment="1">
      <alignment horizontal="center" vertical="center"/>
    </xf>
    <xf numFmtId="0" fontId="5" fillId="0" borderId="40" xfId="0" applyFont="1" applyFill="1" applyBorder="1" applyAlignment="1">
      <alignment horizontal="center" vertical="center"/>
    </xf>
    <xf numFmtId="0" fontId="5" fillId="0" borderId="50" xfId="0" applyFont="1" applyFill="1" applyBorder="1" applyAlignment="1" applyProtection="1">
      <alignment horizontal="distributed" vertical="center"/>
    </xf>
    <xf numFmtId="0" fontId="5" fillId="0" borderId="40" xfId="0" applyFont="1" applyFill="1" applyBorder="1" applyAlignment="1" applyProtection="1">
      <alignment horizontal="distributed" vertical="center"/>
    </xf>
    <xf numFmtId="0" fontId="5" fillId="0" borderId="35" xfId="0" applyFont="1" applyFill="1" applyBorder="1" applyAlignment="1" applyProtection="1">
      <alignment horizontal="distributed" vertical="center"/>
    </xf>
    <xf numFmtId="0" fontId="5" fillId="0" borderId="54" xfId="0" applyFont="1" applyFill="1" applyBorder="1" applyAlignment="1" applyProtection="1">
      <alignment vertical="center"/>
    </xf>
    <xf numFmtId="37" fontId="5" fillId="0" borderId="14" xfId="0" applyNumberFormat="1" applyFont="1" applyFill="1" applyBorder="1" applyAlignment="1" applyProtection="1">
      <alignment vertical="center"/>
    </xf>
    <xf numFmtId="2" fontId="5" fillId="0" borderId="35" xfId="0" applyNumberFormat="1" applyFont="1" applyFill="1" applyBorder="1" applyAlignment="1" applyProtection="1">
      <alignment vertical="center"/>
    </xf>
    <xf numFmtId="0" fontId="5" fillId="0" borderId="19" xfId="0" applyFont="1" applyFill="1" applyBorder="1" applyAlignment="1">
      <alignment horizontal="center" vertical="center"/>
    </xf>
    <xf numFmtId="0" fontId="5" fillId="0" borderId="9" xfId="0" applyFont="1" applyFill="1" applyBorder="1" applyAlignment="1" applyProtection="1">
      <alignment horizontal="distributed" vertical="center"/>
    </xf>
    <xf numFmtId="0" fontId="5" fillId="0" borderId="12" xfId="0" applyFont="1" applyFill="1" applyBorder="1" applyAlignment="1" applyProtection="1">
      <alignment horizontal="distributed" vertical="center"/>
    </xf>
    <xf numFmtId="0" fontId="5" fillId="0" borderId="19" xfId="0" applyFont="1" applyFill="1" applyBorder="1" applyAlignment="1" applyProtection="1">
      <alignment vertical="center"/>
    </xf>
    <xf numFmtId="37" fontId="5" fillId="0" borderId="16" xfId="0" applyNumberFormat="1" applyFont="1" applyFill="1" applyBorder="1" applyAlignment="1" applyProtection="1">
      <alignment vertical="center"/>
    </xf>
    <xf numFmtId="2" fontId="5" fillId="0" borderId="12" xfId="0" applyNumberFormat="1" applyFont="1" applyFill="1" applyBorder="1" applyAlignment="1" applyProtection="1">
      <alignment vertical="center"/>
    </xf>
    <xf numFmtId="0" fontId="5" fillId="0" borderId="56"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23" xfId="0" applyFont="1" applyFill="1" applyBorder="1" applyAlignment="1" applyProtection="1">
      <alignment horizontal="distributed" vertical="center"/>
    </xf>
    <xf numFmtId="0" fontId="5" fillId="0" borderId="25" xfId="0" applyFont="1" applyFill="1" applyBorder="1" applyAlignment="1" applyProtection="1">
      <alignment horizontal="distributed" vertical="center"/>
    </xf>
    <xf numFmtId="0" fontId="5" fillId="0" borderId="24" xfId="0" applyFont="1" applyFill="1" applyBorder="1" applyAlignment="1" applyProtection="1">
      <alignment horizontal="distributed" vertical="center"/>
    </xf>
    <xf numFmtId="0" fontId="5" fillId="0" borderId="51" xfId="0" applyFont="1" applyFill="1" applyBorder="1" applyAlignment="1" applyProtection="1">
      <alignment horizontal="distributed" vertical="center"/>
    </xf>
    <xf numFmtId="0" fontId="5" fillId="0" borderId="56" xfId="0" applyFont="1" applyFill="1" applyBorder="1" applyAlignment="1" applyProtection="1">
      <alignment vertical="center"/>
    </xf>
    <xf numFmtId="37" fontId="5" fillId="0" borderId="15" xfId="0" applyNumberFormat="1" applyFont="1" applyFill="1" applyBorder="1" applyAlignment="1" applyProtection="1">
      <alignment vertical="center"/>
    </xf>
    <xf numFmtId="2" fontId="5" fillId="0" borderId="51" xfId="0" applyNumberFormat="1" applyFont="1" applyFill="1" applyBorder="1" applyAlignment="1" applyProtection="1">
      <alignment vertical="center"/>
    </xf>
    <xf numFmtId="38" fontId="5" fillId="0" borderId="77" xfId="1" applyFont="1" applyFill="1" applyBorder="1" applyAlignment="1" applyProtection="1">
      <alignment vertical="center"/>
    </xf>
    <xf numFmtId="37" fontId="5" fillId="0" borderId="77" xfId="0" applyNumberFormat="1" applyFont="1" applyFill="1" applyBorder="1" applyAlignment="1" applyProtection="1">
      <alignment vertical="center"/>
    </xf>
    <xf numFmtId="2" fontId="5" fillId="0" borderId="77" xfId="0" applyNumberFormat="1" applyFont="1" applyFill="1" applyBorder="1" applyAlignment="1" applyProtection="1">
      <alignment vertical="center"/>
    </xf>
    <xf numFmtId="38" fontId="5" fillId="0" borderId="0" xfId="1" applyFont="1" applyFill="1" applyBorder="1" applyAlignment="1" applyProtection="1">
      <alignment vertical="center"/>
    </xf>
    <xf numFmtId="37" fontId="5" fillId="0" borderId="0" xfId="0" applyNumberFormat="1" applyFont="1" applyFill="1" applyBorder="1" applyAlignment="1" applyProtection="1">
      <alignment vertical="center"/>
    </xf>
    <xf numFmtId="2" fontId="5" fillId="0" borderId="0" xfId="0" applyNumberFormat="1" applyFont="1" applyFill="1" applyBorder="1" applyAlignment="1" applyProtection="1">
      <alignment vertical="center"/>
    </xf>
    <xf numFmtId="0" fontId="5" fillId="0" borderId="54" xfId="0" applyFont="1" applyFill="1" applyBorder="1" applyAlignment="1">
      <alignment vertical="center"/>
    </xf>
    <xf numFmtId="0" fontId="5" fillId="0" borderId="1" xfId="0" applyFont="1" applyFill="1" applyBorder="1" applyAlignment="1">
      <alignment vertical="center"/>
    </xf>
    <xf numFmtId="37" fontId="5" fillId="0" borderId="7" xfId="0" applyNumberFormat="1" applyFont="1" applyFill="1" applyBorder="1" applyAlignment="1" applyProtection="1">
      <alignment vertical="center"/>
    </xf>
    <xf numFmtId="0" fontId="5" fillId="0" borderId="19" xfId="0" applyFont="1" applyFill="1" applyBorder="1" applyAlignment="1">
      <alignment vertical="center"/>
    </xf>
    <xf numFmtId="0" fontId="5" fillId="0" borderId="20" xfId="0" applyFont="1" applyFill="1" applyBorder="1" applyAlignment="1">
      <alignment vertical="center"/>
    </xf>
    <xf numFmtId="37" fontId="5" fillId="0" borderId="6" xfId="0" applyNumberFormat="1" applyFont="1" applyFill="1" applyBorder="1" applyAlignment="1" applyProtection="1">
      <alignment vertical="center"/>
    </xf>
    <xf numFmtId="2" fontId="5" fillId="0" borderId="16" xfId="0" applyNumberFormat="1" applyFont="1" applyFill="1" applyBorder="1" applyAlignment="1" applyProtection="1">
      <alignment vertical="center"/>
    </xf>
    <xf numFmtId="0" fontId="5" fillId="0" borderId="28" xfId="0" applyFont="1" applyFill="1" applyBorder="1" applyAlignment="1">
      <alignment vertical="center"/>
    </xf>
    <xf numFmtId="0" fontId="5" fillId="0" borderId="34" xfId="0" applyFont="1" applyFill="1" applyBorder="1" applyAlignment="1">
      <alignment horizontal="center" vertical="center"/>
    </xf>
    <xf numFmtId="0" fontId="5" fillId="0" borderId="42" xfId="0" applyFont="1" applyFill="1" applyBorder="1" applyAlignment="1" applyProtection="1">
      <alignment horizontal="distributed" vertical="center"/>
    </xf>
    <xf numFmtId="0" fontId="5" fillId="0" borderId="75" xfId="0" applyFont="1" applyFill="1" applyBorder="1" applyAlignment="1" applyProtection="1">
      <alignment horizontal="distributed" vertical="center"/>
    </xf>
    <xf numFmtId="37" fontId="5" fillId="0" borderId="67" xfId="0" applyNumberFormat="1" applyFont="1" applyFill="1" applyBorder="1" applyAlignment="1" applyProtection="1">
      <alignment vertical="center"/>
    </xf>
    <xf numFmtId="37" fontId="5" fillId="0" borderId="66" xfId="0" applyNumberFormat="1" applyFont="1" applyFill="1" applyBorder="1" applyAlignment="1" applyProtection="1">
      <alignment vertical="center"/>
    </xf>
    <xf numFmtId="0" fontId="5" fillId="0" borderId="56" xfId="0" applyFont="1" applyFill="1" applyBorder="1" applyAlignment="1">
      <alignment vertical="center"/>
    </xf>
    <xf numFmtId="0" fontId="5" fillId="0" borderId="23" xfId="0" applyFont="1" applyFill="1" applyBorder="1" applyAlignment="1">
      <alignment vertical="center"/>
    </xf>
    <xf numFmtId="37" fontId="5" fillId="0" borderId="11" xfId="0" applyNumberFormat="1" applyFont="1" applyFill="1" applyBorder="1" applyAlignment="1" applyProtection="1">
      <alignment vertical="center"/>
    </xf>
    <xf numFmtId="2" fontId="5" fillId="0" borderId="15" xfId="0" applyNumberFormat="1" applyFont="1" applyFill="1" applyBorder="1" applyAlignment="1" applyProtection="1">
      <alignment vertical="center"/>
    </xf>
    <xf numFmtId="37" fontId="5" fillId="0" borderId="49" xfId="0" applyNumberFormat="1" applyFont="1" applyFill="1" applyBorder="1" applyAlignment="1" applyProtection="1">
      <alignment vertical="center"/>
    </xf>
    <xf numFmtId="0" fontId="25" fillId="0" borderId="0" xfId="0" applyFont="1" applyFill="1" applyAlignment="1">
      <alignment vertical="center"/>
    </xf>
    <xf numFmtId="0" fontId="5" fillId="0" borderId="73" xfId="0" applyFont="1" applyFill="1" applyBorder="1" applyAlignment="1">
      <alignment horizontal="center" vertical="center"/>
    </xf>
    <xf numFmtId="0" fontId="5" fillId="0" borderId="74" xfId="0" applyFont="1" applyFill="1" applyBorder="1" applyAlignment="1">
      <alignment horizontal="center" vertical="center"/>
    </xf>
    <xf numFmtId="0" fontId="5" fillId="0" borderId="76" xfId="0" applyFont="1" applyFill="1" applyBorder="1" applyAlignment="1">
      <alignment horizontal="center" vertical="center"/>
    </xf>
    <xf numFmtId="0" fontId="5" fillId="0" borderId="61" xfId="0" applyFont="1" applyFill="1" applyBorder="1" applyAlignment="1" applyProtection="1">
      <alignment horizontal="distributed" vertical="center"/>
    </xf>
    <xf numFmtId="0" fontId="5" fillId="0" borderId="74" xfId="0" applyFont="1" applyFill="1" applyBorder="1" applyAlignment="1" applyProtection="1">
      <alignment horizontal="distributed" vertical="center"/>
    </xf>
    <xf numFmtId="0" fontId="5" fillId="0" borderId="76" xfId="0" applyFont="1" applyFill="1" applyBorder="1" applyAlignment="1" applyProtection="1">
      <alignment horizontal="distributed" vertical="center"/>
    </xf>
    <xf numFmtId="0" fontId="5" fillId="0" borderId="78" xfId="0" applyFont="1" applyFill="1" applyBorder="1" applyAlignment="1" applyProtection="1">
      <alignment horizontal="distributed" vertical="center"/>
    </xf>
    <xf numFmtId="37" fontId="5" fillId="0" borderId="79" xfId="0" applyNumberFormat="1" applyFont="1" applyFill="1" applyBorder="1" applyAlignment="1" applyProtection="1">
      <alignment vertical="center"/>
    </xf>
    <xf numFmtId="37" fontId="5" fillId="0" borderId="5" xfId="0" applyNumberFormat="1" applyFont="1" applyFill="1" applyBorder="1" applyAlignment="1" applyProtection="1">
      <alignment vertical="center"/>
    </xf>
    <xf numFmtId="0" fontId="5" fillId="0" borderId="33" xfId="0" applyFont="1" applyFill="1" applyBorder="1" applyAlignment="1">
      <alignment horizontal="distributed" vertical="center" justifyLastLine="1"/>
    </xf>
    <xf numFmtId="37" fontId="5" fillId="0" borderId="36" xfId="0" applyNumberFormat="1" applyFont="1" applyFill="1" applyBorder="1" applyAlignment="1" applyProtection="1">
      <alignment vertical="center"/>
    </xf>
    <xf numFmtId="3" fontId="5" fillId="0" borderId="49" xfId="0" applyNumberFormat="1" applyFont="1" applyFill="1" applyBorder="1" applyAlignment="1" applyProtection="1">
      <alignment vertical="center"/>
    </xf>
    <xf numFmtId="176" fontId="5" fillId="0" borderId="0" xfId="0" applyNumberFormat="1" applyFont="1" applyFill="1" applyAlignment="1">
      <alignment vertical="center"/>
    </xf>
    <xf numFmtId="2" fontId="4" fillId="0" borderId="36" xfId="0" applyNumberFormat="1" applyFont="1" applyFill="1" applyBorder="1" applyAlignment="1" applyProtection="1">
      <alignment vertical="center"/>
    </xf>
    <xf numFmtId="0" fontId="4" fillId="0" borderId="14" xfId="0" applyFont="1" applyFill="1" applyBorder="1" applyAlignment="1" applyProtection="1">
      <alignment horizontal="right" vertical="center" justifyLastLine="1"/>
    </xf>
    <xf numFmtId="0" fontId="4" fillId="0" borderId="80" xfId="0" applyFont="1" applyFill="1" applyBorder="1" applyAlignment="1" applyProtection="1">
      <alignment vertical="center"/>
    </xf>
    <xf numFmtId="0" fontId="22" fillId="0" borderId="9" xfId="0" applyFont="1" applyFill="1" applyBorder="1" applyAlignment="1" applyProtection="1">
      <alignment horizontal="distributed" vertical="center"/>
    </xf>
    <xf numFmtId="0" fontId="4" fillId="0" borderId="51" xfId="0" applyFont="1" applyFill="1" applyBorder="1" applyAlignment="1">
      <alignment vertical="center"/>
    </xf>
    <xf numFmtId="0" fontId="4" fillId="0" borderId="78" xfId="0" applyFont="1" applyFill="1" applyBorder="1" applyAlignment="1"/>
    <xf numFmtId="0" fontId="4" fillId="0" borderId="12" xfId="0" applyFont="1" applyFill="1" applyBorder="1" applyAlignment="1" applyProtection="1">
      <alignment vertical="center" justifyLastLine="1"/>
    </xf>
    <xf numFmtId="0" fontId="4" fillId="0" borderId="51" xfId="0" applyFont="1" applyFill="1" applyBorder="1" applyAlignment="1" applyProtection="1">
      <alignment vertical="center" justifyLastLine="1" shrinkToFit="1"/>
    </xf>
    <xf numFmtId="0" fontId="4" fillId="0" borderId="76" xfId="0" applyFont="1" applyFill="1" applyBorder="1" applyAlignment="1" applyProtection="1">
      <alignment horizontal="distributed" vertical="center" shrinkToFit="1"/>
    </xf>
    <xf numFmtId="0" fontId="4" fillId="0" borderId="24" xfId="0" applyFont="1" applyFill="1" applyBorder="1" applyAlignment="1" applyProtection="1">
      <alignment horizontal="distributed" vertical="center" shrinkToFit="1"/>
    </xf>
    <xf numFmtId="0" fontId="4" fillId="0" borderId="2" xfId="0" applyFont="1" applyFill="1" applyBorder="1" applyAlignment="1" applyProtection="1">
      <alignment vertical="center"/>
    </xf>
    <xf numFmtId="0" fontId="4" fillId="0" borderId="36" xfId="0" applyFont="1" applyFill="1" applyBorder="1" applyAlignment="1" applyProtection="1">
      <alignment vertical="center"/>
    </xf>
    <xf numFmtId="0" fontId="4" fillId="0" borderId="1" xfId="0" applyFont="1" applyFill="1" applyBorder="1" applyAlignment="1" applyProtection="1">
      <alignment horizontal="distributed" vertical="center" wrapText="1"/>
    </xf>
    <xf numFmtId="0" fontId="4" fillId="0" borderId="9" xfId="0" applyFont="1" applyFill="1" applyBorder="1" applyAlignment="1" applyProtection="1">
      <alignment horizontal="distributed" vertical="center" wrapText="1"/>
    </xf>
    <xf numFmtId="0" fontId="4" fillId="0" borderId="23" xfId="0" applyFont="1" applyFill="1" applyBorder="1" applyAlignment="1" applyProtection="1">
      <alignment horizontal="distributed" vertical="center" wrapText="1"/>
    </xf>
    <xf numFmtId="0" fontId="4" fillId="0" borderId="4" xfId="0" applyFont="1" applyFill="1" applyBorder="1" applyAlignment="1" applyProtection="1">
      <alignment horizontal="distributed" vertical="center" wrapText="1"/>
    </xf>
    <xf numFmtId="0" fontId="4" fillId="0" borderId="23" xfId="0" applyFont="1" applyFill="1" applyBorder="1" applyAlignment="1">
      <alignment horizontal="distributed" vertical="center" wrapText="1"/>
    </xf>
    <xf numFmtId="0" fontId="4" fillId="0" borderId="35" xfId="0" applyFont="1" applyFill="1" applyBorder="1" applyAlignment="1" applyProtection="1">
      <alignment vertical="center" wrapText="1"/>
    </xf>
    <xf numFmtId="0" fontId="4" fillId="0" borderId="36" xfId="0" applyFont="1" applyFill="1" applyBorder="1" applyAlignment="1" applyProtection="1">
      <alignment vertical="center" wrapText="1"/>
    </xf>
    <xf numFmtId="0" fontId="4" fillId="0" borderId="30" xfId="0" applyFont="1" applyFill="1" applyBorder="1" applyAlignment="1" applyProtection="1">
      <alignment horizontal="distributed" vertical="center" wrapText="1"/>
    </xf>
    <xf numFmtId="0" fontId="4" fillId="0" borderId="2" xfId="0" applyFont="1" applyFill="1" applyBorder="1" applyAlignment="1" applyProtection="1">
      <alignment horizontal="distributed" vertical="center"/>
    </xf>
    <xf numFmtId="0" fontId="4" fillId="0" borderId="129" xfId="0" applyFont="1" applyFill="1" applyBorder="1" applyAlignment="1" applyProtection="1">
      <alignment vertical="center"/>
    </xf>
    <xf numFmtId="0" fontId="4" fillId="0" borderId="58" xfId="0" applyFont="1" applyFill="1" applyBorder="1" applyAlignment="1" applyProtection="1">
      <alignment vertical="center"/>
    </xf>
    <xf numFmtId="0" fontId="4" fillId="0" borderId="99" xfId="0" applyFont="1" applyFill="1" applyBorder="1" applyAlignment="1" applyProtection="1">
      <alignment horizontal="distributed" vertical="center"/>
    </xf>
    <xf numFmtId="0" fontId="4" fillId="0" borderId="101" xfId="0" applyFont="1" applyFill="1" applyBorder="1" applyAlignment="1" applyProtection="1">
      <alignment horizontal="distributed" vertical="center"/>
    </xf>
    <xf numFmtId="0" fontId="4" fillId="0" borderId="98" xfId="0" applyFont="1" applyFill="1" applyBorder="1" applyAlignment="1" applyProtection="1">
      <alignment horizontal="distributed" vertical="center"/>
    </xf>
    <xf numFmtId="0" fontId="4" fillId="0" borderId="57" xfId="0" applyFont="1" applyFill="1" applyBorder="1" applyAlignment="1" applyProtection="1">
      <alignment horizontal="distributed" vertical="center"/>
    </xf>
    <xf numFmtId="0" fontId="4" fillId="0" borderId="12" xfId="0" applyFont="1" applyFill="1" applyBorder="1" applyAlignment="1">
      <alignment vertical="center"/>
    </xf>
    <xf numFmtId="0" fontId="5" fillId="0" borderId="12" xfId="0" applyFont="1" applyFill="1" applyBorder="1" applyAlignment="1">
      <alignment vertical="center"/>
    </xf>
    <xf numFmtId="0" fontId="4" fillId="0" borderId="12" xfId="0" applyFont="1" applyFill="1" applyBorder="1" applyAlignment="1" applyProtection="1">
      <alignment vertical="center" shrinkToFit="1"/>
    </xf>
    <xf numFmtId="0" fontId="4" fillId="0" borderId="21" xfId="0" applyFont="1" applyFill="1" applyBorder="1" applyAlignment="1" applyProtection="1">
      <alignment vertical="center"/>
    </xf>
    <xf numFmtId="0" fontId="4" fillId="0" borderId="70" xfId="0" applyFont="1" applyFill="1" applyBorder="1" applyAlignment="1" applyProtection="1">
      <alignment vertical="center"/>
    </xf>
    <xf numFmtId="0" fontId="4" fillId="0" borderId="8" xfId="0" applyFont="1" applyFill="1" applyBorder="1" applyAlignment="1" applyProtection="1">
      <alignment horizontal="distributed" vertical="center" shrinkToFit="1"/>
    </xf>
    <xf numFmtId="0" fontId="4" fillId="0" borderId="2" xfId="0" applyFont="1" applyFill="1" applyBorder="1" applyAlignment="1" applyProtection="1">
      <alignment horizontal="center" vertical="center"/>
    </xf>
    <xf numFmtId="0" fontId="4" fillId="0" borderId="39" xfId="0" applyFont="1" applyFill="1" applyBorder="1" applyAlignment="1" applyProtection="1">
      <alignment horizontal="center" vertical="center"/>
    </xf>
    <xf numFmtId="0" fontId="4" fillId="0" borderId="2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4" xfId="0" applyFont="1" applyFill="1" applyBorder="1" applyAlignment="1" applyProtection="1">
      <alignment vertical="center"/>
    </xf>
    <xf numFmtId="0" fontId="4" fillId="0" borderId="4" xfId="0" applyFont="1" applyFill="1" applyBorder="1" applyAlignment="1" applyProtection="1">
      <alignment horizontal="distributed" vertical="center" shrinkToFit="1"/>
    </xf>
    <xf numFmtId="0" fontId="4" fillId="0" borderId="4" xfId="0" applyFont="1" applyFill="1" applyBorder="1" applyAlignment="1" applyProtection="1">
      <alignment horizontal="distributed" vertical="center" wrapText="1" shrinkToFit="1"/>
    </xf>
    <xf numFmtId="0" fontId="4" fillId="0" borderId="76" xfId="0" applyFont="1" applyFill="1" applyBorder="1" applyAlignment="1">
      <alignment horizontal="center" vertical="distributed" textRotation="255" wrapText="1" justifyLastLine="1"/>
    </xf>
    <xf numFmtId="0" fontId="4" fillId="0" borderId="26" xfId="0" applyFont="1" applyFill="1" applyBorder="1" applyAlignment="1">
      <alignment vertical="center"/>
    </xf>
    <xf numFmtId="0" fontId="26" fillId="0" borderId="0" xfId="4" applyFont="1" applyFill="1">
      <alignment vertical="center"/>
    </xf>
    <xf numFmtId="0" fontId="4" fillId="0" borderId="46" xfId="0" applyFont="1" applyFill="1" applyBorder="1" applyAlignment="1">
      <alignment horizontal="distributed" vertical="center" justifyLastLine="1"/>
    </xf>
    <xf numFmtId="0" fontId="4" fillId="0" borderId="40" xfId="0" applyFont="1" applyFill="1" applyBorder="1" applyAlignment="1">
      <alignment horizontal="center" vertical="distributed" textRotation="255" wrapText="1" justifyLastLine="1"/>
    </xf>
    <xf numFmtId="0" fontId="4" fillId="0" borderId="1" xfId="0" applyFont="1" applyFill="1" applyBorder="1" applyAlignment="1">
      <alignment horizontal="center" vertical="distributed" textRotation="255" wrapText="1" justifyLastLine="1"/>
    </xf>
    <xf numFmtId="0" fontId="4" fillId="0" borderId="8" xfId="0" applyFont="1" applyFill="1" applyBorder="1" applyAlignment="1">
      <alignment horizontal="center" vertical="distributed" textRotation="255" wrapText="1" justifyLastLine="1"/>
    </xf>
    <xf numFmtId="0" fontId="4" fillId="0" borderId="9" xfId="0" applyFont="1" applyFill="1" applyBorder="1" applyAlignment="1">
      <alignment horizontal="center" vertical="distributed" textRotation="255" wrapText="1" justifyLastLine="1"/>
    </xf>
    <xf numFmtId="0" fontId="4" fillId="0" borderId="4" xfId="0" applyFont="1" applyFill="1" applyBorder="1" applyAlignment="1" applyProtection="1">
      <alignment vertical="center"/>
    </xf>
    <xf numFmtId="0" fontId="4" fillId="0" borderId="23" xfId="0" applyFont="1" applyFill="1" applyBorder="1" applyAlignment="1" applyProtection="1">
      <alignment vertical="center" wrapText="1"/>
    </xf>
    <xf numFmtId="0" fontId="4" fillId="0" borderId="1" xfId="0" applyFont="1" applyFill="1" applyBorder="1" applyAlignment="1" applyProtection="1">
      <alignment vertical="center"/>
    </xf>
    <xf numFmtId="0" fontId="4" fillId="0" borderId="24"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xf>
    <xf numFmtId="0" fontId="4" fillId="0" borderId="26" xfId="0" applyFont="1" applyFill="1" applyBorder="1" applyAlignment="1">
      <alignment horizontal="distributed" vertical="center" justifyLastLine="1"/>
    </xf>
    <xf numFmtId="0" fontId="4" fillId="0" borderId="30" xfId="0" applyFont="1" applyFill="1" applyBorder="1" applyAlignment="1">
      <alignment horizontal="distributed" vertical="center" justifyLastLine="1"/>
    </xf>
    <xf numFmtId="0" fontId="4" fillId="0" borderId="21" xfId="0" applyFont="1" applyFill="1" applyBorder="1" applyAlignment="1" applyProtection="1">
      <alignment horizontal="distributed" vertical="center" justifyLastLine="1"/>
    </xf>
    <xf numFmtId="0" fontId="4" fillId="0" borderId="4" xfId="0" applyFont="1" applyFill="1" applyBorder="1" applyAlignment="1">
      <alignment horizontal="distributed" vertical="center" justifyLastLine="1"/>
    </xf>
    <xf numFmtId="0" fontId="4" fillId="0" borderId="1" xfId="0" applyFont="1" applyFill="1" applyBorder="1" applyAlignment="1" applyProtection="1">
      <alignment horizontal="distributed" vertical="center"/>
    </xf>
    <xf numFmtId="0" fontId="4" fillId="0" borderId="23" xfId="0" applyFont="1" applyFill="1" applyBorder="1" applyAlignment="1">
      <alignment horizontal="distributed" vertical="center"/>
    </xf>
    <xf numFmtId="0" fontId="4" fillId="0" borderId="23" xfId="0" applyFont="1" applyFill="1" applyBorder="1" applyAlignment="1" applyProtection="1">
      <alignment horizontal="distributed" vertical="center"/>
    </xf>
    <xf numFmtId="0" fontId="4" fillId="0" borderId="9" xfId="0" applyFont="1" applyFill="1" applyBorder="1" applyAlignment="1" applyProtection="1">
      <alignment horizontal="distributed" vertical="center"/>
    </xf>
    <xf numFmtId="0" fontId="4" fillId="0" borderId="51" xfId="0" applyFont="1" applyFill="1" applyBorder="1" applyAlignment="1" applyProtection="1">
      <alignment horizontal="distributed" vertical="center"/>
    </xf>
    <xf numFmtId="181" fontId="18" fillId="0" borderId="84" xfId="4" applyNumberFormat="1" applyFont="1" applyFill="1" applyBorder="1" applyAlignment="1">
      <alignment horizontal="right" vertical="center"/>
    </xf>
    <xf numFmtId="181" fontId="18" fillId="0" borderId="125" xfId="4" applyNumberFormat="1" applyFont="1" applyFill="1" applyBorder="1" applyAlignment="1">
      <alignment horizontal="right" vertical="center"/>
    </xf>
    <xf numFmtId="0" fontId="4" fillId="0" borderId="34" xfId="0" applyFont="1" applyFill="1" applyBorder="1" applyAlignment="1">
      <alignment horizontal="distributed" vertical="center" justifyLastLine="1"/>
    </xf>
    <xf numFmtId="0" fontId="4" fillId="0" borderId="21" xfId="0" applyFont="1" applyFill="1" applyBorder="1" applyAlignment="1">
      <alignment horizontal="distributed" vertical="center" justifyLastLine="1"/>
    </xf>
    <xf numFmtId="0" fontId="4" fillId="0" borderId="2" xfId="0" applyFont="1" applyFill="1" applyBorder="1" applyAlignment="1" applyProtection="1">
      <alignment horizontal="distributed" vertical="center" justifyLastLine="1"/>
    </xf>
    <xf numFmtId="0" fontId="4" fillId="0" borderId="0" xfId="0" applyFont="1" applyFill="1" applyBorder="1" applyAlignment="1">
      <alignment horizontal="distributed" vertical="center" justifyLastLine="1"/>
    </xf>
    <xf numFmtId="0" fontId="0" fillId="0" borderId="0" xfId="0" applyFont="1" applyAlignment="1">
      <alignment horizontal="distributed" vertical="center" justifyLastLine="1"/>
    </xf>
    <xf numFmtId="0" fontId="5" fillId="0" borderId="0" xfId="0" applyFont="1" applyFill="1" applyAlignment="1">
      <alignment horizontal="distributed" vertical="center" justifyLastLine="1"/>
    </xf>
    <xf numFmtId="0" fontId="5" fillId="0" borderId="8" xfId="0" applyFont="1" applyFill="1" applyBorder="1" applyAlignment="1">
      <alignment horizontal="distributed" vertical="center" justifyLastLine="1"/>
    </xf>
    <xf numFmtId="0" fontId="4" fillId="0" borderId="8" xfId="0" applyFont="1" applyFill="1" applyBorder="1" applyAlignment="1">
      <alignment horizontal="distributed" vertical="center" justifyLastLine="1"/>
    </xf>
    <xf numFmtId="0" fontId="4" fillId="0" borderId="8" xfId="0" applyFont="1" applyFill="1" applyBorder="1" applyAlignment="1" applyProtection="1">
      <alignment horizontal="distributed" vertical="center" justifyLastLine="1"/>
    </xf>
    <xf numFmtId="0" fontId="5" fillId="0" borderId="8" xfId="0" applyFont="1" applyFill="1" applyBorder="1" applyAlignment="1" applyProtection="1">
      <alignment horizontal="distributed" vertical="center" justifyLastLine="1"/>
    </xf>
    <xf numFmtId="0" fontId="1" fillId="0" borderId="0" xfId="4" applyFont="1" applyFill="1" applyAlignment="1">
      <alignment horizontal="distributed" vertical="center" justifyLastLine="1"/>
    </xf>
    <xf numFmtId="0" fontId="27" fillId="0" borderId="0" xfId="4" applyFont="1" applyFill="1">
      <alignment vertical="center"/>
    </xf>
    <xf numFmtId="0" fontId="10" fillId="0" borderId="167" xfId="4" applyFont="1" applyFill="1" applyBorder="1" applyAlignment="1">
      <alignment horizontal="center" vertical="center"/>
    </xf>
    <xf numFmtId="0" fontId="10" fillId="0" borderId="85" xfId="4" applyFont="1" applyFill="1" applyBorder="1" applyAlignment="1">
      <alignment horizontal="center" vertical="center"/>
    </xf>
    <xf numFmtId="0" fontId="10" fillId="0" borderId="168" xfId="4" applyFont="1" applyFill="1" applyBorder="1" applyAlignment="1">
      <alignment horizontal="center" vertical="center"/>
    </xf>
    <xf numFmtId="0" fontId="4" fillId="0" borderId="3" xfId="0" applyFont="1" applyFill="1" applyBorder="1" applyAlignment="1" applyProtection="1">
      <alignment horizontal="center" vertical="center" justifyLastLine="1"/>
    </xf>
    <xf numFmtId="0" fontId="4" fillId="0" borderId="3" xfId="0" applyFont="1" applyFill="1" applyBorder="1" applyAlignment="1" applyProtection="1">
      <alignment horizontal="distributed" vertical="center" justifyLastLine="1"/>
    </xf>
    <xf numFmtId="0" fontId="17" fillId="0" borderId="26" xfId="0" applyFont="1" applyFill="1" applyBorder="1" applyAlignment="1">
      <alignment vertical="center" shrinkToFit="1"/>
    </xf>
    <xf numFmtId="37" fontId="4" fillId="0" borderId="77" xfId="0" applyNumberFormat="1" applyFont="1" applyFill="1" applyBorder="1" applyAlignment="1" applyProtection="1">
      <alignment vertical="center"/>
    </xf>
    <xf numFmtId="0" fontId="4" fillId="0" borderId="33" xfId="0" applyFont="1" applyFill="1" applyBorder="1" applyAlignment="1" applyProtection="1">
      <alignment horizontal="distributed" vertical="center" justifyLastLine="1"/>
    </xf>
    <xf numFmtId="2" fontId="4" fillId="0" borderId="33" xfId="0" applyNumberFormat="1" applyFont="1" applyFill="1" applyBorder="1" applyAlignment="1" applyProtection="1">
      <alignment vertical="center"/>
    </xf>
    <xf numFmtId="37" fontId="4" fillId="0" borderId="33" xfId="0" applyNumberFormat="1" applyFont="1" applyFill="1" applyBorder="1" applyAlignment="1" applyProtection="1">
      <alignment vertical="center"/>
    </xf>
    <xf numFmtId="0" fontId="4" fillId="0" borderId="158" xfId="0" applyFont="1" applyFill="1" applyBorder="1" applyAlignment="1" applyProtection="1">
      <alignment horizontal="distributed" vertical="center" justifyLastLine="1"/>
    </xf>
    <xf numFmtId="2" fontId="4" fillId="0" borderId="77" xfId="0" applyNumberFormat="1" applyFont="1" applyFill="1" applyBorder="1" applyAlignment="1" applyProtection="1">
      <alignment vertical="center"/>
    </xf>
    <xf numFmtId="2" fontId="4" fillId="0" borderId="16" xfId="0" applyNumberFormat="1" applyFont="1" applyFill="1" applyBorder="1" applyAlignment="1" applyProtection="1">
      <alignment vertical="center"/>
    </xf>
    <xf numFmtId="0" fontId="4" fillId="0" borderId="16" xfId="0" applyFont="1" applyFill="1" applyBorder="1" applyAlignment="1">
      <alignment vertical="center"/>
    </xf>
    <xf numFmtId="38" fontId="4" fillId="0" borderId="16" xfId="0" applyNumberFormat="1" applyFont="1" applyFill="1" applyBorder="1" applyAlignment="1" applyProtection="1">
      <alignment vertical="center"/>
    </xf>
    <xf numFmtId="0" fontId="4" fillId="0" borderId="33" xfId="0" applyFont="1" applyFill="1" applyBorder="1" applyAlignment="1" applyProtection="1">
      <alignment horizontal="right" vertical="center"/>
    </xf>
    <xf numFmtId="0" fontId="4" fillId="0" borderId="158" xfId="0" applyFont="1" applyFill="1" applyBorder="1" applyAlignment="1" applyProtection="1">
      <alignment horizontal="right" vertical="center"/>
    </xf>
    <xf numFmtId="0" fontId="4" fillId="0" borderId="79" xfId="0" applyFont="1" applyFill="1" applyBorder="1" applyAlignment="1" applyProtection="1">
      <alignment horizontal="right" vertical="center"/>
    </xf>
    <xf numFmtId="0" fontId="4" fillId="0" borderId="16" xfId="0" applyFont="1" applyFill="1" applyBorder="1" applyAlignment="1" applyProtection="1">
      <alignment horizontal="right" vertical="center"/>
    </xf>
    <xf numFmtId="0" fontId="4" fillId="0" borderId="15" xfId="0" applyFont="1" applyFill="1" applyBorder="1" applyAlignment="1" applyProtection="1">
      <alignment horizontal="right" vertical="center"/>
    </xf>
    <xf numFmtId="2" fontId="4" fillId="0" borderId="33" xfId="0" applyNumberFormat="1" applyFont="1" applyFill="1" applyBorder="1" applyAlignment="1" applyProtection="1">
      <alignment horizontal="right" vertical="center"/>
    </xf>
    <xf numFmtId="2" fontId="4" fillId="0" borderId="16" xfId="0" applyNumberFormat="1" applyFont="1" applyFill="1" applyBorder="1" applyAlignment="1" applyProtection="1">
      <alignment horizontal="right" vertical="center"/>
    </xf>
    <xf numFmtId="0" fontId="5" fillId="0" borderId="26" xfId="0" applyFont="1" applyFill="1" applyBorder="1" applyAlignment="1" applyProtection="1">
      <alignment vertical="center" shrinkToFit="1"/>
    </xf>
    <xf numFmtId="0" fontId="5" fillId="0" borderId="0" xfId="0" applyFont="1" applyFill="1" applyAlignment="1" applyProtection="1">
      <alignment vertical="top" wrapText="1" shrinkToFit="1"/>
    </xf>
    <xf numFmtId="0" fontId="10" fillId="0" borderId="0" xfId="4" applyFont="1" applyFill="1" applyBorder="1" applyAlignment="1">
      <alignment horizontal="center" vertical="center"/>
    </xf>
    <xf numFmtId="181" fontId="18" fillId="0" borderId="22" xfId="4" quotePrefix="1" applyNumberFormat="1" applyFont="1" applyFill="1" applyBorder="1" applyAlignment="1">
      <alignment horizontal="right" vertical="center"/>
    </xf>
    <xf numFmtId="0" fontId="28" fillId="0" borderId="0" xfId="0" applyFont="1"/>
    <xf numFmtId="0" fontId="28" fillId="0" borderId="0" xfId="0" applyFont="1" applyAlignment="1">
      <alignment horizontal="distributed" vertical="center" justifyLastLine="1"/>
    </xf>
    <xf numFmtId="0" fontId="4" fillId="0" borderId="61" xfId="0" applyFont="1" applyFill="1" applyBorder="1" applyAlignment="1" applyProtection="1">
      <alignment horizontal="center" vertical="center"/>
    </xf>
    <xf numFmtId="0" fontId="4" fillId="0" borderId="35" xfId="0" applyFont="1" applyFill="1" applyBorder="1" applyAlignment="1">
      <alignment horizontal="center" vertical="center"/>
    </xf>
    <xf numFmtId="0" fontId="4" fillId="0" borderId="73" xfId="0" applyNumberFormat="1" applyFont="1" applyFill="1" applyBorder="1" applyAlignment="1" applyProtection="1">
      <alignment vertical="center"/>
    </xf>
    <xf numFmtId="0" fontId="4" fillId="0" borderId="1" xfId="0" applyNumberFormat="1" applyFont="1" applyFill="1" applyBorder="1" applyAlignment="1" applyProtection="1">
      <alignment vertical="center"/>
    </xf>
    <xf numFmtId="0" fontId="4" fillId="0" borderId="9" xfId="0" applyNumberFormat="1" applyFont="1" applyFill="1" applyBorder="1" applyAlignment="1" applyProtection="1">
      <alignment vertical="center"/>
    </xf>
    <xf numFmtId="0" fontId="4" fillId="0" borderId="19" xfId="0" applyFont="1" applyFill="1" applyBorder="1" applyAlignment="1" applyProtection="1">
      <alignment vertical="center"/>
    </xf>
    <xf numFmtId="0" fontId="18" fillId="0" borderId="63" xfId="4" applyFont="1" applyFill="1" applyBorder="1" applyAlignment="1">
      <alignment horizontal="center" vertical="center" justifyLastLine="1"/>
    </xf>
    <xf numFmtId="0" fontId="18" fillId="0" borderId="80" xfId="4" applyFont="1" applyFill="1" applyBorder="1" applyAlignment="1">
      <alignment horizontal="center" vertical="center" justifyLastLine="1"/>
    </xf>
    <xf numFmtId="0" fontId="18" fillId="0" borderId="34" xfId="4" applyFont="1" applyFill="1" applyBorder="1" applyAlignment="1">
      <alignment horizontal="center" vertical="center"/>
    </xf>
    <xf numFmtId="0" fontId="18" fillId="0" borderId="42" xfId="4" applyFont="1" applyFill="1" applyBorder="1" applyAlignment="1">
      <alignment horizontal="center" vertical="center"/>
    </xf>
    <xf numFmtId="0" fontId="18" fillId="0" borderId="0" xfId="4" applyFont="1" applyFill="1" applyBorder="1" applyAlignment="1">
      <alignment horizontal="center" vertical="center"/>
    </xf>
    <xf numFmtId="0" fontId="12" fillId="0" borderId="63" xfId="4" applyFont="1" applyFill="1" applyBorder="1" applyAlignment="1">
      <alignment horizontal="center" vertical="center" shrinkToFit="1"/>
    </xf>
    <xf numFmtId="0" fontId="12" fillId="0" borderId="22" xfId="4" applyFont="1" applyFill="1" applyBorder="1" applyAlignment="1">
      <alignment horizontal="center" vertical="center" shrinkToFit="1"/>
    </xf>
    <xf numFmtId="0" fontId="12" fillId="0" borderId="24" xfId="4" applyFont="1" applyFill="1" applyBorder="1" applyAlignment="1">
      <alignment horizontal="center" vertical="center" shrinkToFit="1"/>
    </xf>
    <xf numFmtId="0" fontId="12" fillId="0" borderId="25" xfId="4" applyFont="1" applyFill="1" applyBorder="1" applyAlignment="1">
      <alignment horizontal="center" vertical="center" shrinkToFit="1"/>
    </xf>
    <xf numFmtId="0" fontId="18" fillId="0" borderId="75" xfId="4" applyFont="1" applyFill="1" applyBorder="1" applyAlignment="1">
      <alignment horizontal="center" vertical="center"/>
    </xf>
    <xf numFmtId="0" fontId="18" fillId="0" borderId="28" xfId="4" applyFont="1" applyFill="1" applyBorder="1" applyAlignment="1">
      <alignment horizontal="center" vertical="center"/>
    </xf>
    <xf numFmtId="0" fontId="6" fillId="0" borderId="3" xfId="4" applyFont="1" applyFill="1" applyBorder="1" applyAlignment="1">
      <alignment horizontal="center" vertical="center"/>
    </xf>
    <xf numFmtId="0" fontId="6" fillId="0" borderId="37" xfId="4" applyFont="1" applyFill="1" applyBorder="1" applyAlignment="1">
      <alignment horizontal="center" vertical="center"/>
    </xf>
    <xf numFmtId="0" fontId="13" fillId="0" borderId="0" xfId="4" applyFont="1" applyFill="1" applyAlignment="1">
      <alignment horizontal="center" vertical="center"/>
    </xf>
    <xf numFmtId="0" fontId="18" fillId="0" borderId="63" xfId="4" applyFont="1" applyFill="1" applyBorder="1" applyAlignment="1">
      <alignment horizontal="distributed" vertical="center" justifyLastLine="1"/>
    </xf>
    <xf numFmtId="0" fontId="18" fillId="0" borderId="22" xfId="4" applyFont="1" applyFill="1" applyBorder="1" applyAlignment="1">
      <alignment horizontal="distributed" vertical="center" justifyLastLine="1"/>
    </xf>
    <xf numFmtId="0" fontId="18" fillId="0" borderId="34" xfId="4" applyFont="1" applyFill="1" applyBorder="1" applyAlignment="1">
      <alignment horizontal="distributed" vertical="center" justifyLastLine="1"/>
    </xf>
    <xf numFmtId="0" fontId="18" fillId="0" borderId="42" xfId="4" applyFont="1" applyFill="1" applyBorder="1" applyAlignment="1">
      <alignment horizontal="distributed" vertical="center" justifyLastLine="1"/>
    </xf>
    <xf numFmtId="0" fontId="18" fillId="0" borderId="8" xfId="4" applyFont="1" applyFill="1" applyBorder="1" applyAlignment="1">
      <alignment horizontal="distributed" vertical="center" justifyLastLine="1"/>
    </xf>
    <xf numFmtId="0" fontId="18" fillId="0" borderId="9" xfId="4" applyFont="1" applyFill="1" applyBorder="1" applyAlignment="1">
      <alignment horizontal="distributed" vertical="center" justifyLastLine="1"/>
    </xf>
    <xf numFmtId="0" fontId="18" fillId="0" borderId="12" xfId="4" applyFont="1" applyFill="1" applyBorder="1" applyAlignment="1">
      <alignment horizontal="distributed" vertical="center" justifyLastLine="1"/>
    </xf>
    <xf numFmtId="0" fontId="18" fillId="0" borderId="54" xfId="4" applyFont="1" applyFill="1" applyBorder="1" applyAlignment="1">
      <alignment horizontal="distributed" vertical="center" justifyLastLine="1"/>
    </xf>
    <xf numFmtId="0" fontId="18" fillId="0" borderId="1" xfId="4" applyFont="1" applyFill="1" applyBorder="1" applyAlignment="1">
      <alignment horizontal="distributed" vertical="center" justifyLastLine="1"/>
    </xf>
    <xf numFmtId="0" fontId="18" fillId="0" borderId="35" xfId="4" applyFont="1" applyFill="1" applyBorder="1" applyAlignment="1">
      <alignment horizontal="distributed" vertical="center" justifyLastLine="1"/>
    </xf>
    <xf numFmtId="0" fontId="18" fillId="0" borderId="63" xfId="4" applyFont="1" applyFill="1" applyBorder="1" applyAlignment="1">
      <alignment horizontal="center" vertical="center" justifyLastLine="1" shrinkToFit="1"/>
    </xf>
    <xf numFmtId="0" fontId="18" fillId="0" borderId="72" xfId="4" applyFont="1" applyFill="1" applyBorder="1" applyAlignment="1">
      <alignment horizontal="center" vertical="center" justifyLastLine="1" shrinkToFit="1"/>
    </xf>
    <xf numFmtId="0" fontId="18" fillId="0" borderId="22" xfId="4" applyFont="1" applyFill="1" applyBorder="1" applyAlignment="1">
      <alignment horizontal="center" vertical="center" justifyLastLine="1" shrinkToFit="1"/>
    </xf>
    <xf numFmtId="0" fontId="12" fillId="0" borderId="63" xfId="4" applyFont="1" applyFill="1" applyBorder="1" applyAlignment="1">
      <alignment horizontal="center" vertical="center" justifyLastLine="1" shrinkToFit="1"/>
    </xf>
    <xf numFmtId="0" fontId="12" fillId="0" borderId="80" xfId="4" applyFont="1" applyFill="1" applyBorder="1" applyAlignment="1">
      <alignment horizontal="center" vertical="center" justifyLastLine="1" shrinkToFit="1"/>
    </xf>
    <xf numFmtId="0" fontId="18" fillId="0" borderId="55" xfId="4" applyFont="1" applyFill="1" applyBorder="1" applyAlignment="1">
      <alignment horizontal="center" vertical="center" justifyLastLine="1"/>
    </xf>
    <xf numFmtId="0" fontId="18" fillId="0" borderId="22" xfId="4" applyFont="1" applyFill="1" applyBorder="1" applyAlignment="1">
      <alignment horizontal="center" vertical="center" justifyLastLine="1"/>
    </xf>
    <xf numFmtId="179" fontId="18" fillId="0" borderId="96" xfId="4" applyNumberFormat="1" applyFont="1" applyFill="1" applyBorder="1" applyAlignment="1">
      <alignment horizontal="right" vertical="center"/>
    </xf>
    <xf numFmtId="179" fontId="18" fillId="0" borderId="95" xfId="4" applyNumberFormat="1" applyFont="1" applyFill="1" applyBorder="1" applyAlignment="1">
      <alignment horizontal="right" vertical="center"/>
    </xf>
    <xf numFmtId="180" fontId="18" fillId="0" borderId="96" xfId="4" applyNumberFormat="1" applyFont="1" applyFill="1" applyBorder="1" applyAlignment="1">
      <alignment horizontal="right" vertical="center"/>
    </xf>
    <xf numFmtId="180" fontId="18" fillId="0" borderId="95" xfId="4" applyNumberFormat="1" applyFont="1" applyFill="1" applyBorder="1" applyAlignment="1">
      <alignment horizontal="right" vertical="center"/>
    </xf>
    <xf numFmtId="0" fontId="18" fillId="0" borderId="137" xfId="0" applyFont="1" applyFill="1" applyBorder="1" applyAlignment="1">
      <alignment horizontal="distributed" vertical="center" indent="1"/>
    </xf>
    <xf numFmtId="0" fontId="18" fillId="0" borderId="53" xfId="0" applyFont="1" applyFill="1" applyBorder="1" applyAlignment="1">
      <alignment horizontal="distributed" vertical="center" indent="1"/>
    </xf>
    <xf numFmtId="0" fontId="18" fillId="0" borderId="95" xfId="0" applyFont="1" applyFill="1" applyBorder="1" applyAlignment="1">
      <alignment horizontal="distributed" vertical="center" indent="1"/>
    </xf>
    <xf numFmtId="0" fontId="18" fillId="0" borderId="63" xfId="4" applyFont="1" applyFill="1" applyBorder="1" applyAlignment="1">
      <alignment horizontal="center" vertical="center" wrapText="1"/>
    </xf>
    <xf numFmtId="0" fontId="18" fillId="0" borderId="22" xfId="4" applyFont="1" applyFill="1" applyBorder="1" applyAlignment="1">
      <alignment horizontal="center" vertical="center" wrapText="1"/>
    </xf>
    <xf numFmtId="0" fontId="18" fillId="0" borderId="76" xfId="4" applyFont="1" applyFill="1" applyBorder="1" applyAlignment="1">
      <alignment horizontal="center" vertical="center" wrapText="1"/>
    </xf>
    <xf numFmtId="0" fontId="18" fillId="0" borderId="74" xfId="4" applyFont="1" applyFill="1" applyBorder="1" applyAlignment="1">
      <alignment horizontal="center" vertical="center" wrapText="1"/>
    </xf>
    <xf numFmtId="0" fontId="18" fillId="0" borderId="139" xfId="4" applyFont="1" applyFill="1" applyBorder="1" applyAlignment="1">
      <alignment horizontal="distributed" vertical="center" justifyLastLine="1"/>
    </xf>
    <xf numFmtId="0" fontId="17" fillId="0" borderId="126" xfId="0" applyFont="1" applyFill="1" applyBorder="1" applyAlignment="1">
      <alignment horizontal="distributed" vertical="center" justifyLastLine="1"/>
    </xf>
    <xf numFmtId="0" fontId="17" fillId="0" borderId="125" xfId="0" applyFont="1" applyFill="1" applyBorder="1" applyAlignment="1">
      <alignment horizontal="distributed" vertical="center" justifyLastLine="1"/>
    </xf>
    <xf numFmtId="0" fontId="17" fillId="0" borderId="76" xfId="0" applyFont="1" applyFill="1" applyBorder="1" applyAlignment="1">
      <alignment horizontal="center" vertical="center"/>
    </xf>
    <xf numFmtId="179" fontId="18" fillId="0" borderId="63" xfId="4" applyNumberFormat="1" applyFont="1" applyFill="1" applyBorder="1" applyAlignment="1">
      <alignment horizontal="right" vertical="center"/>
    </xf>
    <xf numFmtId="179" fontId="18" fillId="0" borderId="101" xfId="4" applyNumberFormat="1" applyFont="1" applyFill="1" applyBorder="1" applyAlignment="1">
      <alignment horizontal="right" vertical="center"/>
    </xf>
    <xf numFmtId="182" fontId="5" fillId="0" borderId="22" xfId="4" quotePrefix="1" applyNumberFormat="1" applyFont="1" applyFill="1" applyBorder="1" applyAlignment="1" applyProtection="1">
      <alignment horizontal="right" vertical="center"/>
      <protection locked="0"/>
    </xf>
    <xf numFmtId="182" fontId="5" fillId="0" borderId="127" xfId="4" quotePrefix="1" applyNumberFormat="1" applyFont="1" applyFill="1" applyBorder="1" applyAlignment="1" applyProtection="1">
      <alignment horizontal="right" vertical="center"/>
      <protection locked="0"/>
    </xf>
    <xf numFmtId="179" fontId="18" fillId="0" borderId="22" xfId="4" applyNumberFormat="1" applyFont="1" applyFill="1" applyBorder="1" applyAlignment="1">
      <alignment horizontal="right" vertical="center"/>
    </xf>
    <xf numFmtId="179" fontId="18" fillId="0" borderId="127" xfId="4" applyNumberFormat="1" applyFont="1" applyFill="1" applyBorder="1" applyAlignment="1">
      <alignment horizontal="right" vertical="center"/>
    </xf>
    <xf numFmtId="180" fontId="18" fillId="0" borderId="63" xfId="4" applyNumberFormat="1" applyFont="1" applyFill="1" applyBorder="1" applyAlignment="1">
      <alignment horizontal="right" vertical="center"/>
    </xf>
    <xf numFmtId="180" fontId="18" fillId="0" borderId="22" xfId="4" applyNumberFormat="1" applyFont="1" applyFill="1" applyBorder="1" applyAlignment="1">
      <alignment horizontal="right" vertical="center"/>
    </xf>
    <xf numFmtId="180" fontId="18" fillId="0" borderId="101" xfId="4" applyNumberFormat="1" applyFont="1" applyFill="1" applyBorder="1" applyAlignment="1">
      <alignment horizontal="right" vertical="center"/>
    </xf>
    <xf numFmtId="180" fontId="18" fillId="0" borderId="127" xfId="4" applyNumberFormat="1" applyFont="1" applyFill="1" applyBorder="1" applyAlignment="1">
      <alignment horizontal="right" vertical="center"/>
    </xf>
    <xf numFmtId="0" fontId="18" fillId="0" borderId="63" xfId="4" applyFont="1" applyFill="1" applyBorder="1" applyAlignment="1">
      <alignment horizontal="right" vertical="center"/>
    </xf>
    <xf numFmtId="0" fontId="18" fillId="0" borderId="72" xfId="4" applyFont="1" applyFill="1" applyBorder="1" applyAlignment="1">
      <alignment horizontal="right" vertical="center"/>
    </xf>
    <xf numFmtId="0" fontId="18" fillId="0" borderId="22" xfId="4" applyFont="1" applyFill="1" applyBorder="1" applyAlignment="1">
      <alignment horizontal="right" vertical="center"/>
    </xf>
    <xf numFmtId="0" fontId="18" fillId="0" borderId="72" xfId="4" applyFont="1" applyFill="1" applyBorder="1" applyAlignment="1">
      <alignment horizontal="center" vertical="center" justifyLastLine="1"/>
    </xf>
    <xf numFmtId="0" fontId="18" fillId="0" borderId="61" xfId="4" applyFont="1" applyFill="1" applyBorder="1" applyAlignment="1">
      <alignment horizontal="center" vertical="center" justifyLastLine="1"/>
    </xf>
    <xf numFmtId="0" fontId="18" fillId="0" borderId="74" xfId="4" applyFont="1" applyFill="1" applyBorder="1" applyAlignment="1">
      <alignment horizontal="center" vertical="center" justifyLastLine="1"/>
    </xf>
    <xf numFmtId="0" fontId="18" fillId="0" borderId="76" xfId="4" applyFont="1" applyFill="1" applyBorder="1" applyAlignment="1">
      <alignment horizontal="left" vertical="center"/>
    </xf>
    <xf numFmtId="0" fontId="18" fillId="0" borderId="61" xfId="4" applyFont="1" applyFill="1" applyBorder="1" applyAlignment="1">
      <alignment horizontal="left" vertical="center"/>
    </xf>
    <xf numFmtId="0" fontId="18" fillId="0" borderId="74" xfId="4" applyFont="1" applyFill="1" applyBorder="1" applyAlignment="1">
      <alignment horizontal="left" vertical="center"/>
    </xf>
    <xf numFmtId="179" fontId="18" fillId="0" borderId="8" xfId="4" applyNumberFormat="1" applyFont="1" applyFill="1" applyBorder="1" applyAlignment="1">
      <alignment horizontal="right" vertical="center"/>
    </xf>
    <xf numFmtId="179" fontId="18" fillId="0" borderId="20" xfId="4" applyNumberFormat="1" applyFont="1" applyFill="1" applyBorder="1" applyAlignment="1">
      <alignment horizontal="right" vertical="center"/>
    </xf>
    <xf numFmtId="180" fontId="18" fillId="0" borderId="8" xfId="4" applyNumberFormat="1" applyFont="1" applyFill="1" applyBorder="1" applyAlignment="1">
      <alignment horizontal="right" vertical="center"/>
    </xf>
    <xf numFmtId="180" fontId="18" fillId="0" borderId="20" xfId="4" applyNumberFormat="1" applyFont="1" applyFill="1" applyBorder="1" applyAlignment="1">
      <alignment horizontal="right" vertical="center"/>
    </xf>
    <xf numFmtId="0" fontId="18" fillId="0" borderId="131" xfId="4" applyFont="1" applyFill="1" applyBorder="1" applyAlignment="1">
      <alignment horizontal="distributed" vertical="center" indent="1"/>
    </xf>
    <xf numFmtId="0" fontId="18" fillId="0" borderId="61" xfId="4" applyFont="1" applyFill="1" applyBorder="1" applyAlignment="1">
      <alignment horizontal="distributed" vertical="center" indent="1"/>
    </xf>
    <xf numFmtId="0" fontId="18" fillId="0" borderId="74" xfId="4" applyFont="1" applyFill="1" applyBorder="1" applyAlignment="1">
      <alignment horizontal="distributed" vertical="center" indent="1"/>
    </xf>
    <xf numFmtId="179" fontId="18" fillId="0" borderId="102" xfId="4" applyNumberFormat="1" applyFont="1" applyFill="1" applyBorder="1" applyAlignment="1">
      <alignment horizontal="right" vertical="center"/>
    </xf>
    <xf numFmtId="179" fontId="18" fillId="0" borderId="111" xfId="4" applyNumberFormat="1" applyFont="1" applyFill="1" applyBorder="1" applyAlignment="1">
      <alignment horizontal="right" vertical="center"/>
    </xf>
    <xf numFmtId="180" fontId="18" fillId="0" borderId="102" xfId="4" applyNumberFormat="1" applyFont="1" applyFill="1" applyBorder="1" applyAlignment="1">
      <alignment horizontal="right" vertical="center"/>
    </xf>
    <xf numFmtId="180" fontId="18" fillId="0" borderId="111" xfId="4" applyNumberFormat="1" applyFont="1" applyFill="1" applyBorder="1" applyAlignment="1">
      <alignment horizontal="right" vertical="center"/>
    </xf>
    <xf numFmtId="178" fontId="18" fillId="0" borderId="8" xfId="4" applyNumberFormat="1" applyFont="1" applyFill="1" applyBorder="1" applyAlignment="1">
      <alignment horizontal="right" vertical="center"/>
    </xf>
    <xf numFmtId="178" fontId="18" fillId="0" borderId="20" xfId="4" applyNumberFormat="1" applyFont="1" applyFill="1" applyBorder="1" applyAlignment="1">
      <alignment horizontal="right" vertical="center"/>
    </xf>
    <xf numFmtId="0" fontId="18" fillId="0" borderId="9" xfId="4" applyFont="1" applyFill="1" applyBorder="1" applyAlignment="1">
      <alignment horizontal="distributed" vertical="center" indent="1"/>
    </xf>
    <xf numFmtId="0" fontId="18" fillId="0" borderId="20" xfId="4" applyFont="1" applyFill="1" applyBorder="1" applyAlignment="1">
      <alignment horizontal="distributed" vertical="center" indent="1"/>
    </xf>
    <xf numFmtId="0" fontId="18" fillId="0" borderId="63" xfId="4" applyFont="1" applyFill="1" applyBorder="1" applyAlignment="1">
      <alignment horizontal="center" vertical="center"/>
    </xf>
    <xf numFmtId="0" fontId="18" fillId="0" borderId="130" xfId="4" applyFont="1" applyFill="1" applyBorder="1" applyAlignment="1">
      <alignment horizontal="distributed" vertical="center" indent="1"/>
    </xf>
    <xf numFmtId="0" fontId="18" fillId="0" borderId="72" xfId="4" applyFont="1" applyFill="1" applyBorder="1" applyAlignment="1">
      <alignment horizontal="distributed" vertical="center" indent="1"/>
    </xf>
    <xf numFmtId="0" fontId="18" fillId="0" borderId="22" xfId="4" applyFont="1" applyFill="1" applyBorder="1" applyAlignment="1">
      <alignment horizontal="distributed" vertical="center" indent="1"/>
    </xf>
    <xf numFmtId="179" fontId="18" fillId="0" borderId="139" xfId="4" applyNumberFormat="1" applyFont="1" applyFill="1" applyBorder="1" applyAlignment="1">
      <alignment horizontal="right" vertical="center"/>
    </xf>
    <xf numFmtId="179" fontId="18" fillId="0" borderId="125" xfId="4" applyNumberFormat="1" applyFont="1" applyFill="1" applyBorder="1" applyAlignment="1">
      <alignment horizontal="right" vertical="center"/>
    </xf>
    <xf numFmtId="178" fontId="18" fillId="0" borderId="139" xfId="4" applyNumberFormat="1" applyFont="1" applyFill="1" applyBorder="1" applyAlignment="1">
      <alignment horizontal="right" vertical="center"/>
    </xf>
    <xf numFmtId="178" fontId="18" fillId="0" borderId="125" xfId="4" applyNumberFormat="1" applyFont="1" applyFill="1" applyBorder="1" applyAlignment="1">
      <alignment horizontal="right" vertical="center"/>
    </xf>
    <xf numFmtId="181" fontId="18" fillId="0" borderId="89" xfId="4" applyNumberFormat="1" applyFont="1" applyFill="1" applyBorder="1" applyAlignment="1">
      <alignment horizontal="right" vertical="center"/>
    </xf>
    <xf numFmtId="181" fontId="18" fillId="0" borderId="87" xfId="4" applyNumberFormat="1" applyFont="1" applyFill="1" applyBorder="1" applyAlignment="1">
      <alignment horizontal="right" vertical="center"/>
    </xf>
    <xf numFmtId="0" fontId="18" fillId="0" borderId="137" xfId="4" applyFont="1" applyFill="1" applyBorder="1" applyAlignment="1">
      <alignment horizontal="center" vertical="center" wrapText="1"/>
    </xf>
    <xf numFmtId="0" fontId="18" fillId="0" borderId="95" xfId="4" applyFont="1" applyFill="1" applyBorder="1" applyAlignment="1">
      <alignment horizontal="center" vertical="center" wrapText="1"/>
    </xf>
    <xf numFmtId="0" fontId="18" fillId="0" borderId="137" xfId="4" applyFont="1" applyFill="1" applyBorder="1" applyAlignment="1">
      <alignment horizontal="distributed" vertical="center" indent="1" shrinkToFit="1"/>
    </xf>
    <xf numFmtId="0" fontId="18" fillId="0" borderId="53" xfId="4" applyFont="1" applyFill="1" applyBorder="1" applyAlignment="1">
      <alignment horizontal="distributed" vertical="center" indent="1" shrinkToFit="1"/>
    </xf>
    <xf numFmtId="0" fontId="18" fillId="0" borderId="95" xfId="4" applyFont="1" applyFill="1" applyBorder="1" applyAlignment="1">
      <alignment horizontal="distributed" vertical="center" indent="1" shrinkToFit="1"/>
    </xf>
    <xf numFmtId="178" fontId="18" fillId="0" borderId="96" xfId="4" applyNumberFormat="1" applyFont="1" applyFill="1" applyBorder="1" applyAlignment="1">
      <alignment horizontal="right" vertical="center"/>
    </xf>
    <xf numFmtId="178" fontId="18" fillId="0" borderId="95" xfId="4" applyNumberFormat="1" applyFont="1" applyFill="1" applyBorder="1" applyAlignment="1">
      <alignment horizontal="right" vertical="center"/>
    </xf>
    <xf numFmtId="0" fontId="18" fillId="0" borderId="108" xfId="4" applyFont="1" applyFill="1" applyBorder="1" applyAlignment="1">
      <alignment horizontal="center" vertical="center" wrapText="1"/>
    </xf>
    <xf numFmtId="0" fontId="18" fillId="0" borderId="112" xfId="4" applyFont="1" applyFill="1" applyBorder="1" applyAlignment="1">
      <alignment horizontal="center" vertical="center" wrapText="1"/>
    </xf>
    <xf numFmtId="0" fontId="18" fillId="0" borderId="123" xfId="4" applyFont="1" applyFill="1" applyBorder="1" applyAlignment="1">
      <alignment horizontal="center" vertical="center" wrapText="1"/>
    </xf>
    <xf numFmtId="179" fontId="18" fillId="0" borderId="122" xfId="4" applyNumberFormat="1" applyFont="1" applyFill="1" applyBorder="1" applyAlignment="1">
      <alignment horizontal="right" vertical="center"/>
    </xf>
    <xf numFmtId="179" fontId="18" fillId="0" borderId="123" xfId="4" applyNumberFormat="1" applyFont="1" applyFill="1" applyBorder="1" applyAlignment="1">
      <alignment horizontal="right" vertical="center"/>
    </xf>
    <xf numFmtId="178" fontId="18" fillId="0" borderId="122" xfId="4" applyNumberFormat="1" applyFont="1" applyFill="1" applyBorder="1" applyAlignment="1">
      <alignment horizontal="right" vertical="center"/>
    </xf>
    <xf numFmtId="178" fontId="18" fillId="0" borderId="123" xfId="4" applyNumberFormat="1" applyFont="1" applyFill="1" applyBorder="1" applyAlignment="1">
      <alignment horizontal="right" vertical="center"/>
    </xf>
    <xf numFmtId="178" fontId="18" fillId="0" borderId="101" xfId="4" applyNumberFormat="1" applyFont="1" applyFill="1" applyBorder="1" applyAlignment="1">
      <alignment horizontal="right" vertical="center"/>
    </xf>
    <xf numFmtId="178" fontId="18" fillId="0" borderId="127" xfId="4" applyNumberFormat="1" applyFont="1" applyFill="1" applyBorder="1" applyAlignment="1">
      <alignment horizontal="right" vertical="center"/>
    </xf>
    <xf numFmtId="0" fontId="18" fillId="0" borderId="63" xfId="4" applyFont="1" applyFill="1" applyBorder="1" applyAlignment="1">
      <alignment horizontal="center" vertical="distributed" textRotation="255" justifyLastLine="1"/>
    </xf>
    <xf numFmtId="0" fontId="18" fillId="0" borderId="34" xfId="4" applyFont="1" applyFill="1" applyBorder="1" applyAlignment="1">
      <alignment horizontal="center" vertical="distributed" textRotation="255" justifyLastLine="1"/>
    </xf>
    <xf numFmtId="0" fontId="18" fillId="0" borderId="141" xfId="4" applyFont="1" applyFill="1" applyBorder="1" applyAlignment="1">
      <alignment horizontal="center" vertical="distributed" textRotation="255" justifyLastLine="1"/>
    </xf>
    <xf numFmtId="0" fontId="18" fillId="0" borderId="76" xfId="4" applyFont="1" applyFill="1" applyBorder="1" applyAlignment="1">
      <alignment horizontal="center" vertical="center"/>
    </xf>
    <xf numFmtId="0" fontId="18" fillId="0" borderId="0" xfId="4" applyFont="1" applyFill="1" applyBorder="1" applyAlignment="1">
      <alignment horizontal="distributed" vertical="center" justifyLastLine="1"/>
    </xf>
    <xf numFmtId="0" fontId="18" fillId="0" borderId="144" xfId="4" applyFont="1" applyFill="1" applyBorder="1" applyAlignment="1">
      <alignment horizontal="distributed" vertical="center" indent="1"/>
    </xf>
    <xf numFmtId="0" fontId="18" fillId="0" borderId="126" xfId="4" applyFont="1" applyFill="1" applyBorder="1" applyAlignment="1">
      <alignment horizontal="distributed" vertical="center" indent="1"/>
    </xf>
    <xf numFmtId="181" fontId="18" fillId="0" borderId="88" xfId="4" applyNumberFormat="1" applyFont="1" applyFill="1" applyBorder="1" applyAlignment="1">
      <alignment horizontal="right" vertical="center"/>
    </xf>
    <xf numFmtId="0" fontId="18" fillId="0" borderId="135" xfId="4" applyFont="1" applyFill="1" applyBorder="1" applyAlignment="1">
      <alignment horizontal="center" vertical="center" wrapText="1"/>
    </xf>
    <xf numFmtId="0" fontId="18" fillId="0" borderId="42" xfId="4" applyFont="1" applyFill="1" applyBorder="1" applyAlignment="1">
      <alignment horizontal="center" vertical="center" wrapText="1"/>
    </xf>
    <xf numFmtId="0" fontId="18" fillId="0" borderId="136" xfId="4" applyFont="1" applyFill="1" applyBorder="1" applyAlignment="1">
      <alignment horizontal="center" vertical="center" wrapText="1"/>
    </xf>
    <xf numFmtId="179" fontId="18" fillId="0" borderId="76" xfId="4" applyNumberFormat="1" applyFont="1" applyFill="1" applyBorder="1" applyAlignment="1">
      <alignment horizontal="right" vertical="center"/>
    </xf>
    <xf numFmtId="179" fontId="18" fillId="0" borderId="74" xfId="4" applyNumberFormat="1" applyFont="1" applyFill="1" applyBorder="1" applyAlignment="1">
      <alignment horizontal="right" vertical="center"/>
    </xf>
    <xf numFmtId="178" fontId="18" fillId="0" borderId="76" xfId="4" applyNumberFormat="1" applyFont="1" applyFill="1" applyBorder="1" applyAlignment="1">
      <alignment horizontal="right" vertical="center"/>
    </xf>
    <xf numFmtId="178" fontId="18" fillId="0" borderId="74" xfId="4" applyNumberFormat="1" applyFont="1" applyFill="1" applyBorder="1" applyAlignment="1">
      <alignment horizontal="right" vertical="center"/>
    </xf>
    <xf numFmtId="178" fontId="18" fillId="0" borderId="102" xfId="4" applyNumberFormat="1" applyFont="1" applyFill="1" applyBorder="1" applyAlignment="1">
      <alignment horizontal="right" vertical="center"/>
    </xf>
    <xf numFmtId="178" fontId="18" fillId="0" borderId="111" xfId="4" applyNumberFormat="1" applyFont="1" applyFill="1" applyBorder="1" applyAlignment="1">
      <alignment horizontal="right" vertical="center"/>
    </xf>
    <xf numFmtId="0" fontId="18" fillId="0" borderId="72" xfId="4" applyFont="1" applyFill="1" applyBorder="1" applyAlignment="1">
      <alignment horizontal="distributed" vertical="center" justifyLastLine="1"/>
    </xf>
    <xf numFmtId="0" fontId="18" fillId="0" borderId="61" xfId="4" applyFont="1" applyFill="1" applyBorder="1" applyAlignment="1">
      <alignment horizontal="distributed" vertical="center" justifyLastLine="1"/>
    </xf>
    <xf numFmtId="0" fontId="18" fillId="0" borderId="141" xfId="4" applyFont="1" applyFill="1" applyBorder="1" applyAlignment="1">
      <alignment horizontal="center" vertical="center"/>
    </xf>
    <xf numFmtId="0" fontId="18" fillId="0" borderId="72" xfId="4" applyFont="1" applyFill="1" applyBorder="1" applyAlignment="1">
      <alignment horizontal="center" vertical="center" wrapText="1"/>
    </xf>
    <xf numFmtId="0" fontId="18" fillId="0" borderId="145" xfId="4" applyFont="1" applyFill="1" applyBorder="1" applyAlignment="1">
      <alignment horizontal="center" vertical="center" wrapText="1"/>
    </xf>
    <xf numFmtId="0" fontId="17" fillId="0" borderId="34" xfId="0" applyFont="1" applyFill="1" applyBorder="1" applyAlignment="1">
      <alignment horizontal="distributed" vertical="center" justifyLastLine="1"/>
    </xf>
    <xf numFmtId="0" fontId="17" fillId="0" borderId="0" xfId="0" applyFont="1" applyFill="1" applyBorder="1" applyAlignment="1">
      <alignment horizontal="distributed" vertical="center" justifyLastLine="1"/>
    </xf>
    <xf numFmtId="0" fontId="18" fillId="0" borderId="112" xfId="4" applyFont="1" applyFill="1" applyBorder="1" applyAlignment="1">
      <alignment horizontal="distributed" vertical="center" indent="1"/>
    </xf>
    <xf numFmtId="0" fontId="18" fillId="0" borderId="106" xfId="4" applyFont="1" applyFill="1" applyBorder="1" applyAlignment="1">
      <alignment horizontal="distributed" vertical="center" indent="1"/>
    </xf>
    <xf numFmtId="0" fontId="10" fillId="0" borderId="0" xfId="4" applyFont="1" applyFill="1" applyAlignment="1">
      <alignment horizontal="center" vertical="center"/>
    </xf>
    <xf numFmtId="0" fontId="18" fillId="0" borderId="146" xfId="4" applyFont="1" applyFill="1" applyBorder="1" applyAlignment="1">
      <alignment horizontal="distributed" vertical="center" indent="1"/>
    </xf>
    <xf numFmtId="0" fontId="18" fillId="0" borderId="115" xfId="4" applyFont="1" applyFill="1" applyBorder="1" applyAlignment="1">
      <alignment horizontal="distributed" vertical="center" indent="1"/>
    </xf>
    <xf numFmtId="179" fontId="18" fillId="0" borderId="133" xfId="4" applyNumberFormat="1" applyFont="1" applyFill="1" applyBorder="1" applyAlignment="1">
      <alignment horizontal="right" vertical="center"/>
    </xf>
    <xf numFmtId="179" fontId="18" fillId="0" borderId="134" xfId="4" applyNumberFormat="1" applyFont="1" applyFill="1" applyBorder="1" applyAlignment="1">
      <alignment horizontal="right" vertical="center"/>
    </xf>
    <xf numFmtId="178" fontId="18" fillId="0" borderId="133" xfId="4" applyNumberFormat="1" applyFont="1" applyFill="1" applyBorder="1" applyAlignment="1">
      <alignment horizontal="right" vertical="center"/>
    </xf>
    <xf numFmtId="178" fontId="18" fillId="0" borderId="134" xfId="4" applyNumberFormat="1" applyFont="1" applyFill="1" applyBorder="1" applyAlignment="1">
      <alignment horizontal="right" vertical="center"/>
    </xf>
    <xf numFmtId="0" fontId="18" fillId="0" borderId="142" xfId="4" applyFont="1" applyFill="1" applyBorder="1" applyAlignment="1">
      <alignment horizontal="center" vertical="center"/>
    </xf>
    <xf numFmtId="0" fontId="18" fillId="0" borderId="143" xfId="4" applyFont="1" applyFill="1" applyBorder="1" applyAlignment="1">
      <alignment horizontal="center" vertical="center"/>
    </xf>
    <xf numFmtId="0" fontId="18" fillId="0" borderId="119" xfId="4" applyFont="1" applyFill="1" applyBorder="1" applyAlignment="1">
      <alignment horizontal="center" vertical="center"/>
    </xf>
    <xf numFmtId="179" fontId="18" fillId="0" borderId="142" xfId="4" applyNumberFormat="1" applyFont="1" applyFill="1" applyBorder="1" applyAlignment="1">
      <alignment horizontal="right" vertical="center"/>
    </xf>
    <xf numFmtId="179" fontId="18" fillId="0" borderId="119" xfId="4" applyNumberFormat="1" applyFont="1" applyFill="1" applyBorder="1" applyAlignment="1">
      <alignment horizontal="right" vertical="center"/>
    </xf>
    <xf numFmtId="178" fontId="18" fillId="0" borderId="142" xfId="4" applyNumberFormat="1" applyFont="1" applyFill="1" applyBorder="1" applyAlignment="1">
      <alignment horizontal="right" vertical="center"/>
    </xf>
    <xf numFmtId="178" fontId="18" fillId="0" borderId="119" xfId="4" applyNumberFormat="1" applyFont="1" applyFill="1" applyBorder="1" applyAlignment="1">
      <alignment horizontal="right" vertical="center"/>
    </xf>
    <xf numFmtId="0" fontId="23" fillId="0" borderId="0" xfId="4" applyFont="1" applyFill="1" applyAlignment="1">
      <alignment horizontal="center" vertical="center"/>
    </xf>
    <xf numFmtId="179" fontId="18" fillId="0" borderId="32" xfId="4" applyNumberFormat="1" applyFont="1" applyFill="1" applyBorder="1" applyAlignment="1">
      <alignment horizontal="right" vertical="center"/>
    </xf>
    <xf numFmtId="179" fontId="18" fillId="0" borderId="31" xfId="4" applyNumberFormat="1" applyFont="1" applyFill="1" applyBorder="1" applyAlignment="1">
      <alignment horizontal="right" vertical="center"/>
    </xf>
    <xf numFmtId="179" fontId="18" fillId="0" borderId="88" xfId="4" applyNumberFormat="1" applyFont="1" applyFill="1" applyBorder="1" applyAlignment="1">
      <alignment horizontal="right" vertical="center"/>
    </xf>
    <xf numFmtId="179" fontId="18" fillId="0" borderId="18" xfId="4" applyNumberFormat="1" applyFont="1" applyFill="1" applyBorder="1" applyAlignment="1">
      <alignment horizontal="right" vertical="center"/>
    </xf>
    <xf numFmtId="0" fontId="18" fillId="0" borderId="8" xfId="4" applyFont="1" applyFill="1" applyBorder="1" applyAlignment="1">
      <alignment horizontal="center" vertical="center" wrapText="1"/>
    </xf>
    <xf numFmtId="0" fontId="18" fillId="0" borderId="9" xfId="4" applyFont="1" applyFill="1" applyBorder="1" applyAlignment="1">
      <alignment horizontal="center" vertical="center" wrapText="1"/>
    </xf>
    <xf numFmtId="0" fontId="18" fillId="0" borderId="20" xfId="4" applyFont="1" applyFill="1" applyBorder="1" applyAlignment="1">
      <alignment horizontal="center" vertical="center" wrapText="1"/>
    </xf>
    <xf numFmtId="0" fontId="18" fillId="0" borderId="113" xfId="4" applyFont="1" applyFill="1" applyBorder="1" applyAlignment="1">
      <alignment horizontal="distributed" vertical="center" indent="1"/>
    </xf>
    <xf numFmtId="0" fontId="18" fillId="0" borderId="110" xfId="4" applyFont="1" applyFill="1" applyBorder="1" applyAlignment="1">
      <alignment horizontal="distributed" vertical="center" indent="1"/>
    </xf>
    <xf numFmtId="0" fontId="18" fillId="0" borderId="111" xfId="4" applyFont="1" applyFill="1" applyBorder="1" applyAlignment="1">
      <alignment horizontal="distributed" vertical="center" indent="1"/>
    </xf>
    <xf numFmtId="0" fontId="18" fillId="0" borderId="123" xfId="4" applyFont="1" applyFill="1" applyBorder="1" applyAlignment="1">
      <alignment horizontal="distributed" vertical="center" indent="1"/>
    </xf>
    <xf numFmtId="0" fontId="10" fillId="0" borderId="0" xfId="4" applyFont="1" applyFill="1" applyBorder="1" applyAlignment="1">
      <alignment horizontal="center" vertical="center"/>
    </xf>
    <xf numFmtId="0" fontId="18" fillId="0" borderId="135" xfId="4" applyFont="1" applyFill="1" applyBorder="1" applyAlignment="1">
      <alignment horizontal="distributed" vertical="center" indent="1"/>
    </xf>
    <xf numFmtId="0" fontId="18" fillId="0" borderId="0" xfId="4" applyFont="1" applyFill="1" applyBorder="1" applyAlignment="1">
      <alignment horizontal="distributed" vertical="center" indent="1"/>
    </xf>
    <xf numFmtId="2" fontId="0" fillId="0" borderId="0" xfId="0" applyNumberFormat="1" applyFill="1" applyAlignment="1">
      <alignment horizontal="center"/>
    </xf>
    <xf numFmtId="0" fontId="18" fillId="0" borderId="63" xfId="4" applyFont="1" applyFill="1" applyBorder="1" applyAlignment="1">
      <alignment horizontal="center" vertical="distributed" textRotation="255" wrapText="1" justifyLastLine="1"/>
    </xf>
    <xf numFmtId="0" fontId="18" fillId="0" borderId="22" xfId="4" applyFont="1" applyFill="1" applyBorder="1" applyAlignment="1">
      <alignment horizontal="center" vertical="distributed" textRotation="255" wrapText="1" justifyLastLine="1"/>
    </xf>
    <xf numFmtId="0" fontId="18" fillId="0" borderId="34" xfId="4" applyFont="1" applyFill="1" applyBorder="1" applyAlignment="1">
      <alignment horizontal="center" vertical="distributed" textRotation="255" wrapText="1" justifyLastLine="1"/>
    </xf>
    <xf numFmtId="0" fontId="18" fillId="0" borderId="42" xfId="4" applyFont="1" applyFill="1" applyBorder="1" applyAlignment="1">
      <alignment horizontal="center" vertical="distributed" textRotation="255" wrapText="1" justifyLastLine="1"/>
    </xf>
    <xf numFmtId="0" fontId="18" fillId="0" borderId="2" xfId="4" applyFont="1" applyFill="1" applyBorder="1" applyAlignment="1">
      <alignment horizontal="center" vertical="distributed" textRotation="255" wrapText="1" justifyLastLine="1"/>
    </xf>
    <xf numFmtId="0" fontId="18" fillId="0" borderId="39" xfId="4" applyFont="1" applyFill="1" applyBorder="1" applyAlignment="1">
      <alignment horizontal="center" vertical="distributed" textRotation="255" wrapText="1" justifyLastLine="1"/>
    </xf>
    <xf numFmtId="0" fontId="18" fillId="0" borderId="3" xfId="4" applyFont="1" applyFill="1" applyBorder="1" applyAlignment="1">
      <alignment horizontal="center" vertical="center"/>
    </xf>
    <xf numFmtId="0" fontId="18" fillId="0" borderId="31" xfId="4" applyFont="1" applyFill="1" applyBorder="1" applyAlignment="1">
      <alignment horizontal="center" vertical="center"/>
    </xf>
    <xf numFmtId="0" fontId="18" fillId="0" borderId="40" xfId="4" applyFont="1" applyFill="1" applyBorder="1" applyAlignment="1">
      <alignment horizontal="center" vertical="center"/>
    </xf>
    <xf numFmtId="0" fontId="18" fillId="0" borderId="50" xfId="4" applyFont="1" applyFill="1" applyBorder="1" applyAlignment="1">
      <alignment horizontal="center" vertical="center"/>
    </xf>
    <xf numFmtId="0" fontId="18" fillId="0" borderId="8" xfId="4" applyFont="1" applyFill="1" applyBorder="1" applyAlignment="1">
      <alignment horizontal="center" vertical="center"/>
    </xf>
    <xf numFmtId="0" fontId="18" fillId="0" borderId="20" xfId="4" applyFont="1" applyFill="1" applyBorder="1" applyAlignment="1">
      <alignment horizontal="center" vertical="center"/>
    </xf>
    <xf numFmtId="0" fontId="18" fillId="0" borderId="42" xfId="4" applyFont="1" applyFill="1" applyBorder="1" applyAlignment="1">
      <alignment horizontal="distributed" vertical="center" indent="1"/>
    </xf>
    <xf numFmtId="0" fontId="18" fillId="0" borderId="64" xfId="4" applyFont="1" applyFill="1" applyBorder="1" applyAlignment="1">
      <alignment horizontal="center" vertical="distributed" textRotation="255" justifyLastLine="1"/>
    </xf>
    <xf numFmtId="0" fontId="18" fillId="0" borderId="83" xfId="4" applyFont="1" applyFill="1" applyBorder="1" applyAlignment="1">
      <alignment horizontal="center" vertical="distributed" textRotation="255" justifyLastLine="1"/>
    </xf>
    <xf numFmtId="0" fontId="18" fillId="0" borderId="88" xfId="4" applyFont="1" applyFill="1" applyBorder="1" applyAlignment="1">
      <alignment horizontal="center" vertical="distributed" textRotation="255" justifyLastLine="1"/>
    </xf>
    <xf numFmtId="0" fontId="18" fillId="0" borderId="117" xfId="4" applyFont="1" applyFill="1" applyBorder="1" applyAlignment="1">
      <alignment horizontal="distributed" vertical="center" wrapText="1" justifyLastLine="1"/>
    </xf>
    <xf numFmtId="0" fontId="18" fillId="0" borderId="140" xfId="4" applyFont="1" applyFill="1" applyBorder="1" applyAlignment="1">
      <alignment horizontal="distributed" vertical="center" wrapText="1" justifyLastLine="1"/>
    </xf>
    <xf numFmtId="0" fontId="18" fillId="0" borderId="138" xfId="4" applyFont="1" applyFill="1" applyBorder="1" applyAlignment="1">
      <alignment horizontal="distributed" vertical="center" wrapText="1" justifyLastLine="1"/>
    </xf>
    <xf numFmtId="189" fontId="10" fillId="0" borderId="69" xfId="1" applyNumberFormat="1" applyFont="1" applyFill="1" applyBorder="1" applyAlignment="1">
      <alignment vertical="center"/>
    </xf>
    <xf numFmtId="189" fontId="10" fillId="0" borderId="53" xfId="1" applyNumberFormat="1" applyFont="1" applyFill="1" applyBorder="1" applyAlignment="1">
      <alignment vertical="center"/>
    </xf>
    <xf numFmtId="189" fontId="10" fillId="0" borderId="41" xfId="1" applyNumberFormat="1" applyFont="1" applyFill="1" applyBorder="1" applyAlignment="1">
      <alignment vertical="center"/>
    </xf>
    <xf numFmtId="188" fontId="10" fillId="0" borderId="99" xfId="4" applyNumberFormat="1" applyFont="1" applyFill="1" applyBorder="1" applyAlignment="1">
      <alignment horizontal="right" vertical="center"/>
    </xf>
    <xf numFmtId="188" fontId="10" fillId="0" borderId="98" xfId="4" applyNumberFormat="1" applyFont="1" applyFill="1" applyBorder="1" applyAlignment="1">
      <alignment horizontal="right" vertical="center"/>
    </xf>
    <xf numFmtId="188" fontId="10" fillId="0" borderId="129" xfId="4" applyNumberFormat="1" applyFont="1" applyFill="1" applyBorder="1" applyAlignment="1">
      <alignment horizontal="right" vertical="center"/>
    </xf>
    <xf numFmtId="188" fontId="10" fillId="0" borderId="96" xfId="4" applyNumberFormat="1" applyFont="1" applyFill="1" applyBorder="1" applyAlignment="1">
      <alignment horizontal="right" vertical="center"/>
    </xf>
    <xf numFmtId="188" fontId="10" fillId="0" borderId="53" xfId="4" applyNumberFormat="1" applyFont="1" applyFill="1" applyBorder="1" applyAlignment="1">
      <alignment horizontal="right" vertical="center"/>
    </xf>
    <xf numFmtId="188" fontId="10" fillId="0" borderId="41" xfId="4" applyNumberFormat="1" applyFont="1" applyFill="1" applyBorder="1" applyAlignment="1">
      <alignment horizontal="right" vertical="center"/>
    </xf>
    <xf numFmtId="176" fontId="10" fillId="0" borderId="96" xfId="4" applyNumberFormat="1" applyFont="1" applyFill="1" applyBorder="1" applyAlignment="1">
      <alignment horizontal="right" vertical="center"/>
    </xf>
    <xf numFmtId="176" fontId="10" fillId="0" borderId="95" xfId="4" applyNumberFormat="1" applyFont="1" applyFill="1" applyBorder="1" applyAlignment="1">
      <alignment horizontal="right" vertical="center"/>
    </xf>
    <xf numFmtId="176" fontId="10" fillId="0" borderId="96" xfId="1" applyNumberFormat="1" applyFont="1" applyFill="1" applyBorder="1" applyAlignment="1">
      <alignment horizontal="right" vertical="center"/>
    </xf>
    <xf numFmtId="176" fontId="10" fillId="0" borderId="41" xfId="1" applyNumberFormat="1" applyFont="1" applyFill="1" applyBorder="1" applyAlignment="1">
      <alignment horizontal="right" vertical="center"/>
    </xf>
    <xf numFmtId="176" fontId="10" fillId="0" borderId="100" xfId="4" applyNumberFormat="1" applyFont="1" applyFill="1" applyBorder="1" applyAlignment="1">
      <alignment horizontal="center" vertical="center" shrinkToFit="1"/>
    </xf>
    <xf numFmtId="176" fontId="10" fillId="0" borderId="59" xfId="4" applyNumberFormat="1" applyFont="1" applyFill="1" applyBorder="1" applyAlignment="1">
      <alignment horizontal="center" vertical="center" shrinkToFit="1"/>
    </xf>
    <xf numFmtId="176" fontId="10" fillId="0" borderId="60" xfId="4" applyNumberFormat="1" applyFont="1" applyFill="1" applyBorder="1" applyAlignment="1">
      <alignment horizontal="center" vertical="center" shrinkToFit="1"/>
    </xf>
    <xf numFmtId="176" fontId="10" fillId="0" borderId="122" xfId="4" applyNumberFormat="1" applyFont="1" applyFill="1" applyBorder="1" applyAlignment="1">
      <alignment horizontal="center" vertical="center" shrinkToFit="1"/>
    </xf>
    <xf numFmtId="176" fontId="10" fillId="0" borderId="106" xfId="4" applyNumberFormat="1" applyFont="1" applyFill="1" applyBorder="1" applyAlignment="1">
      <alignment horizontal="center" vertical="center" shrinkToFit="1"/>
    </xf>
    <xf numFmtId="176" fontId="10" fillId="0" borderId="166" xfId="4" applyNumberFormat="1" applyFont="1" applyFill="1" applyBorder="1" applyAlignment="1">
      <alignment horizontal="center" vertical="center" shrinkToFit="1"/>
    </xf>
    <xf numFmtId="176" fontId="10" fillId="0" borderId="96" xfId="4" applyNumberFormat="1" applyFont="1" applyFill="1" applyBorder="1" applyAlignment="1">
      <alignment horizontal="center" vertical="center" shrinkToFit="1"/>
    </xf>
    <xf numFmtId="176" fontId="10" fillId="0" borderId="53" xfId="4" applyNumberFormat="1" applyFont="1" applyFill="1" applyBorder="1" applyAlignment="1">
      <alignment horizontal="center" vertical="center" shrinkToFit="1"/>
    </xf>
    <xf numFmtId="176" fontId="10" fillId="0" borderId="41" xfId="4" applyNumberFormat="1" applyFont="1" applyFill="1" applyBorder="1" applyAlignment="1">
      <alignment horizontal="center" vertical="center" shrinkToFit="1"/>
    </xf>
    <xf numFmtId="176" fontId="10" fillId="0" borderId="99" xfId="4" applyNumberFormat="1" applyFont="1" applyFill="1" applyBorder="1" applyAlignment="1">
      <alignment horizontal="center" vertical="center" shrinkToFit="1"/>
    </xf>
    <xf numFmtId="176" fontId="10" fillId="0" borderId="98" xfId="4" applyNumberFormat="1" applyFont="1" applyFill="1" applyBorder="1" applyAlignment="1">
      <alignment horizontal="center" vertical="center" shrinkToFit="1"/>
    </xf>
    <xf numFmtId="176" fontId="10" fillId="0" borderId="129" xfId="4" applyNumberFormat="1" applyFont="1" applyFill="1" applyBorder="1" applyAlignment="1">
      <alignment horizontal="center" vertical="center" shrinkToFit="1"/>
    </xf>
    <xf numFmtId="0" fontId="10" fillId="0" borderId="24" xfId="4" applyFont="1" applyFill="1" applyBorder="1" applyAlignment="1">
      <alignment horizontal="distributed" vertical="center" justifyLastLine="1"/>
    </xf>
    <xf numFmtId="0" fontId="10" fillId="0" borderId="23" xfId="4" applyFont="1" applyFill="1" applyBorder="1" applyAlignment="1">
      <alignment horizontal="distributed" vertical="center" justifyLastLine="1"/>
    </xf>
    <xf numFmtId="0" fontId="10" fillId="0" borderId="51" xfId="4" applyFont="1" applyFill="1" applyBorder="1" applyAlignment="1">
      <alignment horizontal="distributed" vertical="center" justifyLastLine="1"/>
    </xf>
    <xf numFmtId="188" fontId="10" fillId="0" borderId="133" xfId="4" applyNumberFormat="1" applyFont="1" applyFill="1" applyBorder="1" applyAlignment="1">
      <alignment horizontal="right" vertical="center"/>
    </xf>
    <xf numFmtId="188" fontId="10" fillId="0" borderId="115" xfId="4" applyNumberFormat="1" applyFont="1" applyFill="1" applyBorder="1" applyAlignment="1">
      <alignment horizontal="right" vertical="center"/>
    </xf>
    <xf numFmtId="188" fontId="10" fillId="0" borderId="151" xfId="4" applyNumberFormat="1" applyFont="1" applyFill="1" applyBorder="1" applyAlignment="1">
      <alignment horizontal="right" vertical="center"/>
    </xf>
    <xf numFmtId="188" fontId="10" fillId="0" borderId="155" xfId="4" applyNumberFormat="1" applyFont="1" applyFill="1" applyBorder="1" applyAlignment="1">
      <alignment horizontal="right" vertical="center"/>
    </xf>
    <xf numFmtId="188" fontId="10" fillId="0" borderId="157" xfId="4" applyNumberFormat="1" applyFont="1" applyFill="1" applyBorder="1" applyAlignment="1">
      <alignment horizontal="right" vertical="center"/>
    </xf>
    <xf numFmtId="188" fontId="10" fillId="0" borderId="153" xfId="4" applyNumberFormat="1" applyFont="1" applyFill="1" applyBorder="1" applyAlignment="1">
      <alignment horizontal="right" vertical="center"/>
    </xf>
    <xf numFmtId="176" fontId="10" fillId="0" borderId="133" xfId="4" applyNumberFormat="1" applyFont="1" applyFill="1" applyBorder="1" applyAlignment="1">
      <alignment horizontal="right" vertical="center"/>
    </xf>
    <xf numFmtId="176" fontId="10" fillId="0" borderId="134" xfId="4" applyNumberFormat="1" applyFont="1" applyFill="1" applyBorder="1" applyAlignment="1">
      <alignment horizontal="right" vertical="center"/>
    </xf>
    <xf numFmtId="176" fontId="10" fillId="0" borderId="133" xfId="1" applyNumberFormat="1" applyFont="1" applyFill="1" applyBorder="1" applyAlignment="1">
      <alignment horizontal="right" vertical="center"/>
    </xf>
    <xf numFmtId="176" fontId="10" fillId="0" borderId="151" xfId="1" applyNumberFormat="1" applyFont="1" applyFill="1" applyBorder="1" applyAlignment="1">
      <alignment horizontal="right" vertical="center"/>
    </xf>
    <xf numFmtId="176" fontId="10" fillId="0" borderId="155" xfId="4" applyNumberFormat="1" applyFont="1" applyFill="1" applyBorder="1" applyAlignment="1">
      <alignment horizontal="right" vertical="center"/>
    </xf>
    <xf numFmtId="176" fontId="10" fillId="0" borderId="156" xfId="4" applyNumberFormat="1" applyFont="1" applyFill="1" applyBorder="1" applyAlignment="1">
      <alignment horizontal="right" vertical="center"/>
    </xf>
    <xf numFmtId="176" fontId="10" fillId="0" borderId="155" xfId="1" applyNumberFormat="1" applyFont="1" applyFill="1" applyBorder="1" applyAlignment="1">
      <alignment horizontal="right" vertical="center"/>
    </xf>
    <xf numFmtId="176" fontId="10" fillId="0" borderId="153" xfId="1" applyNumberFormat="1" applyFont="1" applyFill="1" applyBorder="1" applyAlignment="1">
      <alignment horizontal="right" vertical="center"/>
    </xf>
    <xf numFmtId="186" fontId="10" fillId="0" borderId="152" xfId="1" applyNumberFormat="1" applyFont="1" applyFill="1" applyBorder="1" applyAlignment="1">
      <alignment horizontal="right" vertical="center"/>
    </xf>
    <xf numFmtId="186" fontId="10" fillId="0" borderId="156" xfId="1" applyNumberFormat="1" applyFont="1" applyFill="1" applyBorder="1" applyAlignment="1">
      <alignment horizontal="right" vertical="center"/>
    </xf>
    <xf numFmtId="3" fontId="10" fillId="0" borderId="69" xfId="4" applyNumberFormat="1" applyFont="1" applyFill="1" applyBorder="1" applyAlignment="1">
      <alignment horizontal="right" vertical="center"/>
    </xf>
    <xf numFmtId="3" fontId="10" fillId="0" borderId="53" xfId="4" applyNumberFormat="1" applyFont="1" applyFill="1" applyBorder="1" applyAlignment="1">
      <alignment horizontal="right" vertical="center"/>
    </xf>
    <xf numFmtId="3" fontId="10" fillId="0" borderId="41" xfId="4" applyNumberFormat="1" applyFont="1" applyFill="1" applyBorder="1" applyAlignment="1">
      <alignment horizontal="right" vertical="center"/>
    </xf>
    <xf numFmtId="3" fontId="10" fillId="0" borderId="164" xfId="4" applyNumberFormat="1" applyFont="1" applyFill="1" applyBorder="1" applyAlignment="1">
      <alignment horizontal="right" vertical="center"/>
    </xf>
    <xf numFmtId="3" fontId="10" fillId="0" borderId="115" xfId="4" applyNumberFormat="1" applyFont="1" applyFill="1" applyBorder="1" applyAlignment="1">
      <alignment horizontal="right" vertical="center"/>
    </xf>
    <xf numFmtId="3" fontId="10" fillId="0" borderId="151" xfId="4" applyNumberFormat="1" applyFont="1" applyFill="1" applyBorder="1" applyAlignment="1">
      <alignment horizontal="right" vertical="center"/>
    </xf>
    <xf numFmtId="189" fontId="10" fillId="0" borderId="149" xfId="1" applyNumberFormat="1" applyFont="1" applyFill="1" applyBorder="1" applyAlignment="1">
      <alignment vertical="center"/>
    </xf>
    <xf numFmtId="189" fontId="10" fillId="0" borderId="126" xfId="1" applyNumberFormat="1" applyFont="1" applyFill="1" applyBorder="1" applyAlignment="1">
      <alignment vertical="center"/>
    </xf>
    <xf numFmtId="189" fontId="10" fillId="0" borderId="148" xfId="1" applyNumberFormat="1" applyFont="1" applyFill="1" applyBorder="1" applyAlignment="1">
      <alignment vertical="center"/>
    </xf>
    <xf numFmtId="189" fontId="10" fillId="0" borderId="19" xfId="1" applyNumberFormat="1" applyFont="1" applyFill="1" applyBorder="1" applyAlignment="1">
      <alignment vertical="center"/>
    </xf>
    <xf numFmtId="189" fontId="10" fillId="0" borderId="9" xfId="1" applyNumberFormat="1" applyFont="1" applyFill="1" applyBorder="1" applyAlignment="1">
      <alignment vertical="center"/>
    </xf>
    <xf numFmtId="189" fontId="10" fillId="0" borderId="12" xfId="1" applyNumberFormat="1" applyFont="1" applyFill="1" applyBorder="1" applyAlignment="1">
      <alignment vertical="center"/>
    </xf>
    <xf numFmtId="189" fontId="10" fillId="0" borderId="150" xfId="1" applyNumberFormat="1" applyFont="1" applyFill="1" applyBorder="1" applyAlignment="1">
      <alignment vertical="center"/>
    </xf>
    <xf numFmtId="189" fontId="10" fillId="0" borderId="110" xfId="1" applyNumberFormat="1" applyFont="1" applyFill="1" applyBorder="1" applyAlignment="1">
      <alignment vertical="center"/>
    </xf>
    <xf numFmtId="189" fontId="10" fillId="0" borderId="147" xfId="1" applyNumberFormat="1" applyFont="1" applyFill="1" applyBorder="1" applyAlignment="1">
      <alignment vertical="center"/>
    </xf>
    <xf numFmtId="0" fontId="10" fillId="0" borderId="27" xfId="4" applyFont="1" applyFill="1" applyBorder="1" applyAlignment="1">
      <alignment horizontal="center" vertical="center" wrapText="1" shrinkToFit="1"/>
    </xf>
    <xf numFmtId="0" fontId="10" fillId="0" borderId="26" xfId="4" applyFont="1" applyFill="1" applyBorder="1" applyAlignment="1">
      <alignment horizontal="center" vertical="center" wrapText="1" shrinkToFit="1"/>
    </xf>
    <xf numFmtId="0" fontId="10" fillId="0" borderId="70" xfId="4" applyFont="1" applyFill="1" applyBorder="1" applyAlignment="1">
      <alignment horizontal="center" vertical="center" wrapText="1" shrinkToFit="1"/>
    </xf>
    <xf numFmtId="0" fontId="10" fillId="0" borderId="24" xfId="4" applyFont="1" applyFill="1" applyBorder="1" applyAlignment="1">
      <alignment horizontal="center" vertical="center" shrinkToFit="1"/>
    </xf>
    <xf numFmtId="0" fontId="10" fillId="0" borderId="23" xfId="4" applyFont="1" applyFill="1" applyBorder="1" applyAlignment="1">
      <alignment horizontal="center" vertical="center" shrinkToFit="1"/>
    </xf>
    <xf numFmtId="0" fontId="10" fillId="0" borderId="51" xfId="4" applyFont="1" applyFill="1" applyBorder="1" applyAlignment="1">
      <alignment horizontal="center" vertical="center" shrinkToFit="1"/>
    </xf>
    <xf numFmtId="189" fontId="10" fillId="0" borderId="94" xfId="1" applyNumberFormat="1" applyFont="1" applyFill="1" applyBorder="1" applyAlignment="1">
      <alignment vertical="center"/>
    </xf>
    <xf numFmtId="189" fontId="10" fillId="0" borderId="98" xfId="1" applyNumberFormat="1" applyFont="1" applyFill="1" applyBorder="1" applyAlignment="1">
      <alignment vertical="center"/>
    </xf>
    <xf numFmtId="189" fontId="10" fillId="0" borderId="129" xfId="1" applyNumberFormat="1" applyFont="1" applyFill="1" applyBorder="1" applyAlignment="1">
      <alignment vertical="center"/>
    </xf>
    <xf numFmtId="180" fontId="10" fillId="0" borderId="94" xfId="4" applyNumberFormat="1" applyFont="1" applyFill="1" applyBorder="1" applyAlignment="1">
      <alignment horizontal="right" vertical="center"/>
    </xf>
    <xf numFmtId="180" fontId="10" fillId="0" borderId="98" xfId="4" applyNumberFormat="1" applyFont="1" applyFill="1" applyBorder="1" applyAlignment="1">
      <alignment horizontal="right" vertical="center"/>
    </xf>
    <xf numFmtId="180" fontId="10" fillId="0" borderId="97" xfId="4" applyNumberFormat="1" applyFont="1" applyFill="1" applyBorder="1" applyAlignment="1">
      <alignment horizontal="right" vertical="center"/>
    </xf>
    <xf numFmtId="180" fontId="10" fillId="0" borderId="69" xfId="4" applyNumberFormat="1" applyFont="1" applyFill="1" applyBorder="1" applyAlignment="1">
      <alignment horizontal="right" vertical="center"/>
    </xf>
    <xf numFmtId="180" fontId="10" fillId="0" borderId="53" xfId="4" applyNumberFormat="1" applyFont="1" applyFill="1" applyBorder="1" applyAlignment="1">
      <alignment horizontal="right" vertical="center"/>
    </xf>
    <xf numFmtId="180" fontId="10" fillId="0" borderId="95" xfId="4" applyNumberFormat="1" applyFont="1" applyFill="1" applyBorder="1" applyAlignment="1">
      <alignment horizontal="right" vertical="center"/>
    </xf>
    <xf numFmtId="180" fontId="10" fillId="0" borderId="150" xfId="4" applyNumberFormat="1" applyFont="1" applyFill="1" applyBorder="1" applyAlignment="1">
      <alignment horizontal="right" vertical="center"/>
    </xf>
    <xf numFmtId="180" fontId="10" fillId="0" borderId="110" xfId="4" applyNumberFormat="1" applyFont="1" applyFill="1" applyBorder="1" applyAlignment="1">
      <alignment horizontal="right" vertical="center"/>
    </xf>
    <xf numFmtId="180" fontId="10" fillId="0" borderId="111" xfId="4" applyNumberFormat="1" applyFont="1" applyFill="1" applyBorder="1" applyAlignment="1">
      <alignment horizontal="right" vertical="center"/>
    </xf>
    <xf numFmtId="180" fontId="10" fillId="0" borderId="19" xfId="4" applyNumberFormat="1" applyFont="1" applyFill="1" applyBorder="1" applyAlignment="1">
      <alignment horizontal="right" vertical="center"/>
    </xf>
    <xf numFmtId="180" fontId="10" fillId="0" borderId="9" xfId="4" applyNumberFormat="1" applyFont="1" applyFill="1" applyBorder="1" applyAlignment="1">
      <alignment horizontal="right" vertical="center"/>
    </xf>
    <xf numFmtId="180" fontId="10" fillId="0" borderId="20" xfId="4" applyNumberFormat="1" applyFont="1" applyFill="1" applyBorder="1" applyAlignment="1">
      <alignment horizontal="right" vertical="center"/>
    </xf>
    <xf numFmtId="180" fontId="10" fillId="0" borderId="149" xfId="4" applyNumberFormat="1" applyFont="1" applyFill="1" applyBorder="1" applyAlignment="1">
      <alignment horizontal="right" vertical="center"/>
    </xf>
    <xf numFmtId="180" fontId="10" fillId="0" borderId="126" xfId="4" applyNumberFormat="1" applyFont="1" applyFill="1" applyBorder="1" applyAlignment="1">
      <alignment horizontal="right" vertical="center"/>
    </xf>
    <xf numFmtId="180" fontId="10" fillId="0" borderId="125" xfId="4" applyNumberFormat="1" applyFont="1" applyFill="1" applyBorder="1" applyAlignment="1">
      <alignment horizontal="right" vertical="center"/>
    </xf>
    <xf numFmtId="188" fontId="10" fillId="0" borderId="102" xfId="4" applyNumberFormat="1" applyFont="1" applyFill="1" applyBorder="1" applyAlignment="1">
      <alignment horizontal="right" vertical="center"/>
    </xf>
    <xf numFmtId="188" fontId="10" fillId="0" borderId="110" xfId="4" applyNumberFormat="1" applyFont="1" applyFill="1" applyBorder="1" applyAlignment="1">
      <alignment horizontal="right" vertical="center"/>
    </xf>
    <xf numFmtId="188" fontId="10" fillId="0" borderId="147" xfId="4" applyNumberFormat="1" applyFont="1" applyFill="1" applyBorder="1" applyAlignment="1">
      <alignment horizontal="right" vertical="center"/>
    </xf>
    <xf numFmtId="188" fontId="10" fillId="0" borderId="8" xfId="4" applyNumberFormat="1" applyFont="1" applyFill="1" applyBorder="1" applyAlignment="1">
      <alignment horizontal="right" vertical="center"/>
    </xf>
    <xf numFmtId="188" fontId="10" fillId="0" borderId="9" xfId="4" applyNumberFormat="1" applyFont="1" applyFill="1" applyBorder="1" applyAlignment="1">
      <alignment horizontal="right" vertical="center"/>
    </xf>
    <xf numFmtId="188" fontId="10" fillId="0" borderId="12" xfId="4" applyNumberFormat="1" applyFont="1" applyFill="1" applyBorder="1" applyAlignment="1">
      <alignment horizontal="right" vertical="center"/>
    </xf>
    <xf numFmtId="0" fontId="10" fillId="0" borderId="27" xfId="4" applyFont="1" applyFill="1" applyBorder="1" applyAlignment="1">
      <alignment horizontal="center" vertical="center"/>
    </xf>
    <xf numFmtId="0" fontId="10" fillId="0" borderId="26" xfId="4" applyFont="1" applyFill="1" applyBorder="1" applyAlignment="1">
      <alignment horizontal="center" vertical="center"/>
    </xf>
    <xf numFmtId="0" fontId="10" fillId="0" borderId="70" xfId="4" applyFont="1" applyFill="1" applyBorder="1" applyAlignment="1">
      <alignment horizontal="center" vertical="center"/>
    </xf>
    <xf numFmtId="0" fontId="10" fillId="0" borderId="29" xfId="4" applyFont="1" applyFill="1" applyBorder="1" applyAlignment="1">
      <alignment horizontal="center" vertical="center"/>
    </xf>
    <xf numFmtId="0" fontId="10" fillId="0" borderId="30" xfId="4" applyFont="1" applyFill="1" applyBorder="1" applyAlignment="1">
      <alignment horizontal="center" vertical="center"/>
    </xf>
    <xf numFmtId="0" fontId="10" fillId="0" borderId="36" xfId="4" applyFont="1" applyFill="1" applyBorder="1" applyAlignment="1">
      <alignment horizontal="center" vertical="center"/>
    </xf>
    <xf numFmtId="176" fontId="10" fillId="0" borderId="94" xfId="4" applyNumberFormat="1" applyFont="1" applyFill="1" applyBorder="1" applyAlignment="1">
      <alignment vertical="center"/>
    </xf>
    <xf numFmtId="176" fontId="10" fillId="0" borderId="98" xfId="4" applyNumberFormat="1" applyFont="1" applyFill="1" applyBorder="1" applyAlignment="1">
      <alignment vertical="center"/>
    </xf>
    <xf numFmtId="176" fontId="10" fillId="0" borderId="129" xfId="4" applyNumberFormat="1" applyFont="1" applyFill="1" applyBorder="1" applyAlignment="1">
      <alignment vertical="center"/>
    </xf>
    <xf numFmtId="176" fontId="10" fillId="0" borderId="69" xfId="4" applyNumberFormat="1" applyFont="1" applyFill="1" applyBorder="1" applyAlignment="1">
      <alignment horizontal="right" vertical="center"/>
    </xf>
    <xf numFmtId="176" fontId="10" fillId="0" borderId="53" xfId="4" applyNumberFormat="1" applyFont="1" applyFill="1" applyBorder="1" applyAlignment="1">
      <alignment horizontal="right" vertical="center"/>
    </xf>
    <xf numFmtId="176" fontId="10" fillId="0" borderId="41" xfId="4" applyNumberFormat="1" applyFont="1" applyFill="1" applyBorder="1" applyAlignment="1">
      <alignment horizontal="right" vertical="center"/>
    </xf>
    <xf numFmtId="176" fontId="10" fillId="0" borderId="150" xfId="4" applyNumberFormat="1" applyFont="1" applyFill="1" applyBorder="1" applyAlignment="1">
      <alignment horizontal="right" vertical="center"/>
    </xf>
    <xf numFmtId="176" fontId="10" fillId="0" borderId="110" xfId="4" applyNumberFormat="1" applyFont="1" applyFill="1" applyBorder="1" applyAlignment="1">
      <alignment horizontal="right" vertical="center"/>
    </xf>
    <xf numFmtId="176" fontId="10" fillId="0" borderId="147" xfId="4" applyNumberFormat="1" applyFont="1" applyFill="1" applyBorder="1" applyAlignment="1">
      <alignment horizontal="right" vertical="center"/>
    </xf>
    <xf numFmtId="188" fontId="10" fillId="0" borderId="139" xfId="4" applyNumberFormat="1" applyFont="1" applyFill="1" applyBorder="1" applyAlignment="1">
      <alignment horizontal="right" vertical="center"/>
    </xf>
    <xf numFmtId="188" fontId="10" fillId="0" borderId="126" xfId="4" applyNumberFormat="1" applyFont="1" applyFill="1" applyBorder="1" applyAlignment="1">
      <alignment horizontal="right" vertical="center"/>
    </xf>
    <xf numFmtId="188" fontId="10" fillId="0" borderId="148" xfId="4" applyNumberFormat="1" applyFont="1" applyFill="1" applyBorder="1" applyAlignment="1">
      <alignment horizontal="right" vertical="center"/>
    </xf>
    <xf numFmtId="176" fontId="10" fillId="0" borderId="102" xfId="4" applyNumberFormat="1" applyFont="1" applyFill="1" applyBorder="1" applyAlignment="1">
      <alignment horizontal="right" vertical="center"/>
    </xf>
    <xf numFmtId="176" fontId="10" fillId="0" borderId="111" xfId="4" applyNumberFormat="1" applyFont="1" applyFill="1" applyBorder="1" applyAlignment="1">
      <alignment horizontal="right" vertical="center"/>
    </xf>
    <xf numFmtId="176" fontId="10" fillId="0" borderId="19" xfId="4" applyNumberFormat="1" applyFont="1" applyFill="1" applyBorder="1" applyAlignment="1">
      <alignment horizontal="right" vertical="center"/>
    </xf>
    <xf numFmtId="176" fontId="10" fillId="0" borderId="9" xfId="4" applyNumberFormat="1" applyFont="1" applyFill="1" applyBorder="1" applyAlignment="1">
      <alignment horizontal="right" vertical="center"/>
    </xf>
    <xf numFmtId="176" fontId="10" fillId="0" borderId="12" xfId="4" applyNumberFormat="1" applyFont="1" applyFill="1" applyBorder="1" applyAlignment="1">
      <alignment horizontal="right" vertical="center"/>
    </xf>
    <xf numFmtId="0" fontId="10" fillId="0" borderId="29" xfId="4" applyFont="1" applyFill="1" applyBorder="1" applyAlignment="1">
      <alignment horizontal="center" vertical="center" wrapText="1" shrinkToFit="1"/>
    </xf>
    <xf numFmtId="0" fontId="10" fillId="0" borderId="30" xfId="4" applyFont="1" applyFill="1" applyBorder="1" applyAlignment="1">
      <alignment horizontal="center" vertical="center" wrapText="1" shrinkToFit="1"/>
    </xf>
    <xf numFmtId="0" fontId="10" fillId="0" borderId="39" xfId="4" applyFont="1" applyFill="1" applyBorder="1" applyAlignment="1">
      <alignment horizontal="center" vertical="center" wrapText="1" shrinkToFit="1"/>
    </xf>
    <xf numFmtId="176" fontId="10" fillId="0" borderId="8" xfId="4" applyNumberFormat="1" applyFont="1" applyFill="1" applyBorder="1" applyAlignment="1">
      <alignment horizontal="right" vertical="center"/>
    </xf>
    <xf numFmtId="176" fontId="10" fillId="0" borderId="20" xfId="4" applyNumberFormat="1" applyFont="1" applyFill="1" applyBorder="1" applyAlignment="1">
      <alignment horizontal="right" vertical="center"/>
    </xf>
    <xf numFmtId="176" fontId="10" fillId="0" borderId="8" xfId="1" applyNumberFormat="1" applyFont="1" applyFill="1" applyBorder="1" applyAlignment="1">
      <alignment horizontal="right" vertical="center"/>
    </xf>
    <xf numFmtId="176" fontId="10" fillId="0" borderId="12" xfId="1" applyNumberFormat="1" applyFont="1" applyFill="1" applyBorder="1" applyAlignment="1">
      <alignment horizontal="right" vertical="center"/>
    </xf>
    <xf numFmtId="176" fontId="10" fillId="0" borderId="99" xfId="4" applyNumberFormat="1" applyFont="1" applyFill="1" applyBorder="1" applyAlignment="1">
      <alignment horizontal="right" vertical="center"/>
    </xf>
    <xf numFmtId="176" fontId="10" fillId="0" borderId="97" xfId="4" applyNumberFormat="1" applyFont="1" applyFill="1" applyBorder="1" applyAlignment="1">
      <alignment horizontal="right" vertical="center"/>
    </xf>
    <xf numFmtId="176" fontId="10" fillId="0" borderId="129" xfId="4" applyNumberFormat="1" applyFont="1" applyFill="1" applyBorder="1" applyAlignment="1">
      <alignment horizontal="right" vertical="center"/>
    </xf>
    <xf numFmtId="186" fontId="10" fillId="0" borderId="69" xfId="1" applyNumberFormat="1" applyFont="1" applyFill="1" applyBorder="1" applyAlignment="1">
      <alignment horizontal="right" vertical="center"/>
    </xf>
    <xf numFmtId="186" fontId="10" fillId="0" borderId="95" xfId="1" applyNumberFormat="1" applyFont="1" applyFill="1" applyBorder="1" applyAlignment="1">
      <alignment horizontal="right" vertical="center"/>
    </xf>
    <xf numFmtId="186" fontId="10" fillId="0" borderId="94" xfId="1" applyNumberFormat="1" applyFont="1" applyFill="1" applyBorder="1" applyAlignment="1">
      <alignment horizontal="right" vertical="center"/>
    </xf>
    <xf numFmtId="186" fontId="10" fillId="0" borderId="97" xfId="1" applyNumberFormat="1" applyFont="1" applyFill="1" applyBorder="1" applyAlignment="1">
      <alignment horizontal="right" vertical="center"/>
    </xf>
    <xf numFmtId="0" fontId="10" fillId="0" borderId="24" xfId="4" applyFont="1" applyFill="1" applyBorder="1" applyAlignment="1">
      <alignment horizontal="center" vertical="center"/>
    </xf>
    <xf numFmtId="0" fontId="10" fillId="0" borderId="51" xfId="4" applyFont="1" applyFill="1" applyBorder="1" applyAlignment="1">
      <alignment horizontal="center" vertical="center"/>
    </xf>
    <xf numFmtId="0" fontId="10" fillId="0" borderId="25" xfId="4" applyFont="1" applyFill="1" applyBorder="1" applyAlignment="1">
      <alignment horizontal="center" vertical="center"/>
    </xf>
    <xf numFmtId="0" fontId="10" fillId="0" borderId="56" xfId="4" applyFont="1" applyFill="1" applyBorder="1" applyAlignment="1">
      <alignment horizontal="center" vertical="center"/>
    </xf>
    <xf numFmtId="186" fontId="10" fillId="0" borderId="150" xfId="1" applyNumberFormat="1" applyFont="1" applyFill="1" applyBorder="1" applyAlignment="1">
      <alignment horizontal="right" vertical="center"/>
    </xf>
    <xf numFmtId="186" fontId="10" fillId="0" borderId="111" xfId="1" applyNumberFormat="1" applyFont="1" applyFill="1" applyBorder="1" applyAlignment="1">
      <alignment horizontal="right" vertical="center"/>
    </xf>
    <xf numFmtId="186" fontId="10" fillId="0" borderId="164" xfId="1" applyNumberFormat="1" applyFont="1" applyFill="1" applyBorder="1" applyAlignment="1">
      <alignment horizontal="right" vertical="center"/>
    </xf>
    <xf numFmtId="186" fontId="10" fillId="0" borderId="134" xfId="1" applyNumberFormat="1" applyFont="1" applyFill="1" applyBorder="1" applyAlignment="1">
      <alignment horizontal="right" vertical="center"/>
    </xf>
    <xf numFmtId="180" fontId="10" fillId="0" borderId="152" xfId="4" applyNumberFormat="1" applyFont="1" applyFill="1" applyBorder="1" applyAlignment="1">
      <alignment horizontal="right" vertical="center"/>
    </xf>
    <xf numFmtId="180" fontId="10" fillId="0" borderId="157" xfId="4" applyNumberFormat="1" applyFont="1" applyFill="1" applyBorder="1" applyAlignment="1">
      <alignment horizontal="right" vertical="center"/>
    </xf>
    <xf numFmtId="180" fontId="10" fillId="0" borderId="156" xfId="4" applyNumberFormat="1" applyFont="1" applyFill="1" applyBorder="1" applyAlignment="1">
      <alignment horizontal="right" vertical="center"/>
    </xf>
    <xf numFmtId="176" fontId="10" fillId="0" borderId="139" xfId="4" applyNumberFormat="1" applyFont="1" applyFill="1" applyBorder="1" applyAlignment="1">
      <alignment horizontal="right" vertical="center"/>
    </xf>
    <xf numFmtId="176" fontId="10" fillId="0" borderId="125" xfId="4" applyNumberFormat="1" applyFont="1" applyFill="1" applyBorder="1" applyAlignment="1">
      <alignment horizontal="right" vertical="center"/>
    </xf>
    <xf numFmtId="176" fontId="10" fillId="0" borderId="139" xfId="1" applyNumberFormat="1" applyFont="1" applyFill="1" applyBorder="1" applyAlignment="1">
      <alignment horizontal="right" vertical="center"/>
    </xf>
    <xf numFmtId="176" fontId="10" fillId="0" borderId="148" xfId="1" applyNumberFormat="1" applyFont="1" applyFill="1" applyBorder="1" applyAlignment="1">
      <alignment horizontal="right" vertical="center"/>
    </xf>
    <xf numFmtId="0" fontId="10" fillId="0" borderId="27" xfId="4" applyFont="1" applyFill="1" applyBorder="1" applyAlignment="1">
      <alignment horizontal="center" vertical="center" justifyLastLine="1"/>
    </xf>
    <xf numFmtId="0" fontId="10" fillId="0" borderId="26" xfId="4" applyFont="1" applyFill="1" applyBorder="1" applyAlignment="1">
      <alignment horizontal="center" vertical="center" justifyLastLine="1"/>
    </xf>
    <xf numFmtId="0" fontId="10" fillId="0" borderId="70" xfId="4" applyFont="1" applyFill="1" applyBorder="1" applyAlignment="1">
      <alignment horizontal="center" vertical="center" justifyLastLine="1"/>
    </xf>
    <xf numFmtId="0" fontId="10" fillId="0" borderId="29" xfId="4" applyFont="1" applyFill="1" applyBorder="1" applyAlignment="1">
      <alignment horizontal="center" vertical="center" justifyLastLine="1"/>
    </xf>
    <xf numFmtId="0" fontId="10" fillId="0" borderId="30" xfId="4" applyFont="1" applyFill="1" applyBorder="1" applyAlignment="1">
      <alignment horizontal="center" vertical="center" justifyLastLine="1"/>
    </xf>
    <xf numFmtId="0" fontId="10" fillId="0" borderId="36" xfId="4" applyFont="1" applyFill="1" applyBorder="1" applyAlignment="1">
      <alignment horizontal="center" vertical="center" justifyLastLine="1"/>
    </xf>
    <xf numFmtId="0" fontId="10" fillId="0" borderId="8" xfId="4" applyFont="1" applyFill="1" applyBorder="1" applyAlignment="1">
      <alignment horizontal="center" vertical="center"/>
    </xf>
    <xf numFmtId="0" fontId="10" fillId="0" borderId="9" xfId="4" applyFont="1" applyFill="1" applyBorder="1" applyAlignment="1">
      <alignment horizontal="center" vertical="center"/>
    </xf>
    <xf numFmtId="0" fontId="10" fillId="0" borderId="12" xfId="4" applyFont="1" applyFill="1" applyBorder="1" applyAlignment="1">
      <alignment horizontal="center" vertical="center"/>
    </xf>
    <xf numFmtId="179" fontId="10" fillId="0" borderId="69" xfId="4" applyNumberFormat="1" applyFont="1" applyFill="1" applyBorder="1" applyAlignment="1">
      <alignment horizontal="right" vertical="center"/>
    </xf>
    <xf numFmtId="179" fontId="10" fillId="0" borderId="53" xfId="4" applyNumberFormat="1" applyFont="1" applyFill="1" applyBorder="1" applyAlignment="1">
      <alignment horizontal="right" vertical="center"/>
    </xf>
    <xf numFmtId="179" fontId="10" fillId="0" borderId="19" xfId="4" applyNumberFormat="1" applyFont="1" applyFill="1" applyBorder="1" applyAlignment="1">
      <alignment horizontal="right" vertical="center"/>
    </xf>
    <xf numFmtId="179" fontId="10" fillId="0" borderId="9" xfId="4" applyNumberFormat="1" applyFont="1" applyFill="1" applyBorder="1" applyAlignment="1">
      <alignment horizontal="right" vertical="center"/>
    </xf>
    <xf numFmtId="0" fontId="10" fillId="0" borderId="93" xfId="4" applyFont="1" applyFill="1" applyBorder="1" applyAlignment="1">
      <alignment horizontal="center" vertical="distributed" textRotation="255" wrapText="1" justifyLastLine="1"/>
    </xf>
    <xf numFmtId="0" fontId="10" fillId="0" borderId="82" xfId="4" applyFont="1" applyFill="1" applyBorder="1" applyAlignment="1">
      <alignment horizontal="center" vertical="distributed" textRotation="255" wrapText="1" justifyLastLine="1"/>
    </xf>
    <xf numFmtId="0" fontId="10" fillId="0" borderId="92" xfId="4" applyFont="1" applyFill="1" applyBorder="1" applyAlignment="1">
      <alignment horizontal="center" vertical="distributed" textRotation="255" wrapText="1" justifyLastLine="1"/>
    </xf>
    <xf numFmtId="179" fontId="10" fillId="0" borderId="94" xfId="4" applyNumberFormat="1" applyFont="1" applyFill="1" applyBorder="1" applyAlignment="1">
      <alignment horizontal="right" vertical="center"/>
    </xf>
    <xf numFmtId="179" fontId="10" fillId="0" borderId="98" xfId="4" applyNumberFormat="1" applyFont="1" applyFill="1" applyBorder="1" applyAlignment="1">
      <alignment horizontal="right" vertical="center"/>
    </xf>
    <xf numFmtId="0" fontId="10" fillId="0" borderId="96" xfId="4" applyFont="1" applyFill="1" applyBorder="1" applyAlignment="1">
      <alignment horizontal="left" vertical="center"/>
    </xf>
    <xf numFmtId="0" fontId="10" fillId="0" borderId="53" xfId="4" applyFont="1" applyFill="1" applyBorder="1" applyAlignment="1">
      <alignment horizontal="left" vertical="center"/>
    </xf>
    <xf numFmtId="0" fontId="10" fillId="0" borderId="41" xfId="4" applyFont="1" applyFill="1" applyBorder="1" applyAlignment="1">
      <alignment horizontal="left" vertical="center"/>
    </xf>
    <xf numFmtId="0" fontId="10" fillId="0" borderId="62" xfId="4" applyFont="1" applyFill="1" applyBorder="1" applyAlignment="1">
      <alignment horizontal="center" vertical="distributed" textRotation="255" wrapText="1" justifyLastLine="1"/>
    </xf>
    <xf numFmtId="179" fontId="10" fillId="0" borderId="149" xfId="4" applyNumberFormat="1" applyFont="1" applyFill="1" applyBorder="1" applyAlignment="1">
      <alignment horizontal="right" vertical="center"/>
    </xf>
    <xf numFmtId="179" fontId="10" fillId="0" borderId="126" xfId="4" applyNumberFormat="1" applyFont="1" applyFill="1" applyBorder="1" applyAlignment="1">
      <alignment horizontal="right" vertical="center"/>
    </xf>
    <xf numFmtId="179" fontId="10" fillId="0" borderId="150" xfId="4" applyNumberFormat="1" applyFont="1" applyFill="1" applyBorder="1" applyAlignment="1">
      <alignment horizontal="right" vertical="center"/>
    </xf>
    <xf numFmtId="179" fontId="10" fillId="0" borderId="110" xfId="4" applyNumberFormat="1" applyFont="1" applyFill="1" applyBorder="1" applyAlignment="1">
      <alignment horizontal="right" vertical="center"/>
    </xf>
    <xf numFmtId="3" fontId="10" fillId="0" borderId="150" xfId="4" applyNumberFormat="1" applyFont="1" applyFill="1" applyBorder="1" applyAlignment="1">
      <alignment horizontal="right" vertical="center"/>
    </xf>
    <xf numFmtId="3" fontId="10" fillId="0" borderId="110" xfId="4" applyNumberFormat="1" applyFont="1" applyFill="1" applyBorder="1" applyAlignment="1">
      <alignment horizontal="right" vertical="center"/>
    </xf>
    <xf numFmtId="3" fontId="10" fillId="0" borderId="147" xfId="4" applyNumberFormat="1" applyFont="1" applyFill="1" applyBorder="1" applyAlignment="1">
      <alignment horizontal="right" vertical="center"/>
    </xf>
    <xf numFmtId="0" fontId="10" fillId="0" borderId="54" xfId="4" applyFont="1" applyFill="1" applyBorder="1" applyAlignment="1">
      <alignment horizontal="center" vertical="center" shrinkToFit="1"/>
    </xf>
    <xf numFmtId="0" fontId="10" fillId="0" borderId="1" xfId="4" applyFont="1" applyFill="1" applyBorder="1" applyAlignment="1">
      <alignment horizontal="center" vertical="center" shrinkToFit="1"/>
    </xf>
    <xf numFmtId="0" fontId="10" fillId="0" borderId="35" xfId="4" applyFont="1" applyFill="1" applyBorder="1" applyAlignment="1">
      <alignment horizontal="center" vertical="center" shrinkToFit="1"/>
    </xf>
    <xf numFmtId="186" fontId="10" fillId="0" borderId="19" xfId="1" applyNumberFormat="1" applyFont="1" applyFill="1" applyBorder="1" applyAlignment="1">
      <alignment horizontal="right" vertical="center"/>
    </xf>
    <xf numFmtId="186" fontId="10" fillId="0" borderId="20" xfId="1" applyNumberFormat="1" applyFont="1" applyFill="1" applyBorder="1" applyAlignment="1">
      <alignment horizontal="right" vertical="center"/>
    </xf>
    <xf numFmtId="186" fontId="10" fillId="0" borderId="149" xfId="1" applyNumberFormat="1" applyFont="1" applyFill="1" applyBorder="1" applyAlignment="1">
      <alignment horizontal="right" vertical="center"/>
    </xf>
    <xf numFmtId="186" fontId="10" fillId="0" borderId="125" xfId="1" applyNumberFormat="1" applyFont="1" applyFill="1" applyBorder="1" applyAlignment="1">
      <alignment horizontal="right" vertical="center"/>
    </xf>
    <xf numFmtId="176" fontId="10" fillId="0" borderId="69" xfId="4" applyNumberFormat="1" applyFont="1" applyFill="1" applyBorder="1" applyAlignment="1">
      <alignment vertical="center"/>
    </xf>
    <xf numFmtId="176" fontId="10" fillId="0" borderId="53" xfId="4" applyNumberFormat="1" applyFont="1" applyFill="1" applyBorder="1" applyAlignment="1">
      <alignment vertical="center"/>
    </xf>
    <xf numFmtId="176" fontId="10" fillId="0" borderId="41" xfId="4" applyNumberFormat="1" applyFont="1" applyFill="1" applyBorder="1" applyAlignment="1">
      <alignment vertical="center"/>
    </xf>
    <xf numFmtId="176" fontId="10" fillId="0" borderId="149" xfId="4" applyNumberFormat="1" applyFont="1" applyFill="1" applyBorder="1" applyAlignment="1">
      <alignment vertical="center"/>
    </xf>
    <xf numFmtId="176" fontId="10" fillId="0" borderId="126" xfId="4" applyNumberFormat="1" applyFont="1" applyFill="1" applyBorder="1" applyAlignment="1">
      <alignment vertical="center"/>
    </xf>
    <xf numFmtId="176" fontId="10" fillId="0" borderId="148" xfId="4" applyNumberFormat="1" applyFont="1" applyFill="1" applyBorder="1" applyAlignment="1">
      <alignment vertical="center"/>
    </xf>
    <xf numFmtId="3" fontId="10" fillId="0" borderId="149" xfId="4" applyNumberFormat="1" applyFont="1" applyFill="1" applyBorder="1" applyAlignment="1">
      <alignment horizontal="right" vertical="center"/>
    </xf>
    <xf numFmtId="3" fontId="10" fillId="0" borderId="126" xfId="4" applyNumberFormat="1" applyFont="1" applyFill="1" applyBorder="1" applyAlignment="1">
      <alignment horizontal="right" vertical="center"/>
    </xf>
    <xf numFmtId="3" fontId="10" fillId="0" borderId="148" xfId="4" applyNumberFormat="1" applyFont="1" applyFill="1" applyBorder="1" applyAlignment="1">
      <alignment horizontal="right" vertical="center"/>
    </xf>
    <xf numFmtId="0" fontId="10" fillId="0" borderId="165" xfId="4" applyFont="1" applyFill="1" applyBorder="1" applyAlignment="1">
      <alignment horizontal="center" vertical="distributed" textRotation="255" wrapText="1" justifyLastLine="1"/>
    </xf>
    <xf numFmtId="0" fontId="10" fillId="0" borderId="40" xfId="4" applyFont="1" applyFill="1" applyBorder="1" applyAlignment="1">
      <alignment horizontal="distributed" vertical="center" justifyLastLine="1"/>
    </xf>
    <xf numFmtId="0" fontId="10" fillId="0" borderId="1" xfId="4" applyFont="1" applyFill="1" applyBorder="1" applyAlignment="1">
      <alignment horizontal="distributed" vertical="center" justifyLastLine="1"/>
    </xf>
    <xf numFmtId="0" fontId="10" fillId="0" borderId="25" xfId="4" applyFont="1" applyFill="1" applyBorder="1" applyAlignment="1">
      <alignment horizontal="distributed" vertical="center" justifyLastLine="1"/>
    </xf>
    <xf numFmtId="0" fontId="10" fillId="0" borderId="91" xfId="4" applyFont="1" applyFill="1" applyBorder="1" applyAlignment="1">
      <alignment horizontal="distributed" vertical="distributed" textRotation="255" wrapText="1" justifyLastLine="1"/>
    </xf>
    <xf numFmtId="0" fontId="10" fillId="0" borderId="68" xfId="4" applyFont="1" applyFill="1" applyBorder="1" applyAlignment="1">
      <alignment horizontal="distributed" vertical="distributed" textRotation="255" wrapText="1" justifyLastLine="1"/>
    </xf>
    <xf numFmtId="189" fontId="10" fillId="0" borderId="164" xfId="1" applyNumberFormat="1" applyFont="1" applyFill="1" applyBorder="1" applyAlignment="1">
      <alignment vertical="center"/>
    </xf>
    <xf numFmtId="189" fontId="10" fillId="0" borderId="115" xfId="1" applyNumberFormat="1" applyFont="1" applyFill="1" applyBorder="1" applyAlignment="1">
      <alignment vertical="center"/>
    </xf>
    <xf numFmtId="189" fontId="10" fillId="0" borderId="151" xfId="1" applyNumberFormat="1" applyFont="1" applyFill="1" applyBorder="1" applyAlignment="1">
      <alignment vertical="center"/>
    </xf>
    <xf numFmtId="189" fontId="10" fillId="0" borderId="152" xfId="1" applyNumberFormat="1" applyFont="1" applyFill="1" applyBorder="1" applyAlignment="1">
      <alignment vertical="center"/>
    </xf>
    <xf numFmtId="189" fontId="10" fillId="0" borderId="157" xfId="1" applyNumberFormat="1" applyFont="1" applyFill="1" applyBorder="1" applyAlignment="1">
      <alignment vertical="center"/>
    </xf>
    <xf numFmtId="189" fontId="10" fillId="0" borderId="153" xfId="1" applyNumberFormat="1" applyFont="1" applyFill="1" applyBorder="1" applyAlignment="1">
      <alignment vertical="center"/>
    </xf>
    <xf numFmtId="179" fontId="10" fillId="0" borderId="149" xfId="4" applyNumberFormat="1" applyFont="1" applyFill="1" applyBorder="1" applyAlignment="1">
      <alignment horizontal="center" vertical="center"/>
    </xf>
    <xf numFmtId="179" fontId="10" fillId="0" borderId="126" xfId="4" applyNumberFormat="1" applyFont="1" applyFill="1" applyBorder="1" applyAlignment="1">
      <alignment horizontal="center" vertical="center"/>
    </xf>
    <xf numFmtId="179" fontId="10" fillId="0" borderId="148" xfId="4" applyNumberFormat="1" applyFont="1" applyFill="1" applyBorder="1" applyAlignment="1">
      <alignment horizontal="center" vertical="center"/>
    </xf>
    <xf numFmtId="179" fontId="10" fillId="0" borderId="69" xfId="4" applyNumberFormat="1" applyFont="1" applyFill="1" applyBorder="1" applyAlignment="1">
      <alignment horizontal="center" vertical="center"/>
    </xf>
    <xf numFmtId="179" fontId="10" fillId="0" borderId="53" xfId="4" applyNumberFormat="1" applyFont="1" applyFill="1" applyBorder="1" applyAlignment="1">
      <alignment horizontal="center" vertical="center"/>
    </xf>
    <xf numFmtId="179" fontId="10" fillId="0" borderId="41" xfId="4" applyNumberFormat="1" applyFont="1" applyFill="1" applyBorder="1" applyAlignment="1">
      <alignment horizontal="center" vertical="center"/>
    </xf>
    <xf numFmtId="0" fontId="10" fillId="0" borderId="96" xfId="4" applyFont="1" applyFill="1" applyBorder="1" applyAlignment="1">
      <alignment horizontal="distributed" vertical="center" indent="1"/>
    </xf>
    <xf numFmtId="0" fontId="10" fillId="0" borderId="53" xfId="4" applyFont="1" applyFill="1" applyBorder="1" applyAlignment="1">
      <alignment horizontal="distributed" vertical="center" indent="1"/>
    </xf>
    <xf numFmtId="0" fontId="10" fillId="0" borderId="95" xfId="4" applyFont="1" applyFill="1" applyBorder="1" applyAlignment="1">
      <alignment horizontal="distributed" vertical="center" indent="1"/>
    </xf>
    <xf numFmtId="0" fontId="10" fillId="0" borderId="2" xfId="4" applyFont="1" applyFill="1" applyBorder="1" applyAlignment="1">
      <alignment horizontal="distributed" vertical="center" indent="1"/>
    </xf>
    <xf numFmtId="0" fontId="10" fillId="0" borderId="30" xfId="4" applyFont="1" applyFill="1" applyBorder="1" applyAlignment="1">
      <alignment horizontal="distributed" vertical="center" indent="1"/>
    </xf>
    <xf numFmtId="0" fontId="10" fillId="0" borderId="39" xfId="4" applyFont="1" applyFill="1" applyBorder="1" applyAlignment="1">
      <alignment horizontal="distributed" vertical="center" indent="1"/>
    </xf>
    <xf numFmtId="180" fontId="10" fillId="0" borderId="99" xfId="4" applyNumberFormat="1" applyFont="1" applyFill="1" applyBorder="1" applyAlignment="1">
      <alignment horizontal="center" vertical="center"/>
    </xf>
    <xf numFmtId="180" fontId="10" fillId="0" borderId="98" xfId="4" applyNumberFormat="1" applyFont="1" applyFill="1" applyBorder="1" applyAlignment="1">
      <alignment horizontal="center" vertical="center"/>
    </xf>
    <xf numFmtId="180" fontId="10" fillId="0" borderId="96" xfId="4" applyNumberFormat="1" applyFont="1" applyFill="1" applyBorder="1" applyAlignment="1">
      <alignment horizontal="center" vertical="center"/>
    </xf>
    <xf numFmtId="180" fontId="10" fillId="0" borderId="53" xfId="4" applyNumberFormat="1" applyFont="1" applyFill="1" applyBorder="1" applyAlignment="1">
      <alignment horizontal="center" vertical="center"/>
    </xf>
    <xf numFmtId="179" fontId="10" fillId="0" borderId="152" xfId="4" applyNumberFormat="1" applyFont="1" applyFill="1" applyBorder="1" applyAlignment="1">
      <alignment horizontal="right" vertical="center" justifyLastLine="1"/>
    </xf>
    <xf numFmtId="179" fontId="10" fillId="0" borderId="157" xfId="4" applyNumberFormat="1" applyFont="1" applyFill="1" applyBorder="1" applyAlignment="1">
      <alignment horizontal="right" vertical="center" justifyLastLine="1"/>
    </xf>
    <xf numFmtId="0" fontId="10" fillId="0" borderId="152" xfId="4" applyFont="1" applyFill="1" applyBorder="1" applyAlignment="1">
      <alignment horizontal="center" vertical="center" justifyLastLine="1"/>
    </xf>
    <xf numFmtId="0" fontId="10" fillId="0" borderId="157" xfId="4" applyFont="1" applyFill="1" applyBorder="1" applyAlignment="1">
      <alignment horizontal="center" vertical="center" justifyLastLine="1"/>
    </xf>
    <xf numFmtId="0" fontId="10" fillId="0" borderId="153" xfId="4" applyFont="1" applyFill="1" applyBorder="1" applyAlignment="1">
      <alignment horizontal="center" vertical="center" justifyLastLine="1"/>
    </xf>
    <xf numFmtId="0" fontId="10" fillId="0" borderId="93" xfId="4" applyFont="1" applyFill="1" applyBorder="1" applyAlignment="1">
      <alignment horizontal="distributed" vertical="distributed" textRotation="255" wrapText="1" justifyLastLine="1"/>
    </xf>
    <xf numFmtId="0" fontId="10" fillId="0" borderId="71" xfId="4" applyFont="1" applyFill="1" applyBorder="1" applyAlignment="1">
      <alignment horizontal="distributed" vertical="distributed" textRotation="255" wrapText="1" justifyLastLine="1"/>
    </xf>
    <xf numFmtId="179" fontId="10" fillId="0" borderId="150" xfId="4" applyNumberFormat="1" applyFont="1" applyFill="1" applyBorder="1" applyAlignment="1">
      <alignment horizontal="center" vertical="center"/>
    </xf>
    <xf numFmtId="179" fontId="10" fillId="0" borderId="110" xfId="4" applyNumberFormat="1" applyFont="1" applyFill="1" applyBorder="1" applyAlignment="1">
      <alignment horizontal="center" vertical="center"/>
    </xf>
    <xf numFmtId="179" fontId="10" fillId="0" borderId="147" xfId="4" applyNumberFormat="1" applyFont="1" applyFill="1" applyBorder="1" applyAlignment="1">
      <alignment horizontal="center" vertical="center"/>
    </xf>
    <xf numFmtId="179" fontId="10" fillId="0" borderId="164" xfId="4" applyNumberFormat="1" applyFont="1" applyFill="1" applyBorder="1" applyAlignment="1">
      <alignment horizontal="center" vertical="center"/>
    </xf>
    <xf numFmtId="179" fontId="10" fillId="0" borderId="115" xfId="4" applyNumberFormat="1" applyFont="1" applyFill="1" applyBorder="1" applyAlignment="1">
      <alignment horizontal="center" vertical="center"/>
    </xf>
    <xf numFmtId="179" fontId="10" fillId="0" borderId="151" xfId="4" applyNumberFormat="1" applyFont="1" applyFill="1" applyBorder="1" applyAlignment="1">
      <alignment horizontal="center" vertical="center"/>
    </xf>
    <xf numFmtId="0" fontId="10" fillId="0" borderId="100" xfId="4" applyFont="1" applyFill="1" applyBorder="1" applyAlignment="1">
      <alignment horizontal="distributed" vertical="center" indent="1" shrinkToFit="1"/>
    </xf>
    <xf numFmtId="0" fontId="10" fillId="0" borderId="59" xfId="4" applyFont="1" applyFill="1" applyBorder="1" applyAlignment="1">
      <alignment horizontal="distributed" vertical="center" indent="1" shrinkToFit="1"/>
    </xf>
    <xf numFmtId="0" fontId="10" fillId="0" borderId="124" xfId="4" applyFont="1" applyFill="1" applyBorder="1" applyAlignment="1">
      <alignment horizontal="distributed" vertical="center" indent="1" shrinkToFit="1"/>
    </xf>
    <xf numFmtId="180" fontId="10" fillId="0" borderId="100" xfId="4" applyNumberFormat="1" applyFont="1" applyFill="1" applyBorder="1" applyAlignment="1">
      <alignment horizontal="center" vertical="center"/>
    </xf>
    <xf numFmtId="180" fontId="10" fillId="0" borderId="59" xfId="4" applyNumberFormat="1" applyFont="1" applyFill="1" applyBorder="1" applyAlignment="1">
      <alignment horizontal="center" vertical="center"/>
    </xf>
    <xf numFmtId="0" fontId="10" fillId="0" borderId="96" xfId="4" applyFont="1" applyFill="1" applyBorder="1" applyAlignment="1">
      <alignment horizontal="center" vertical="center" shrinkToFit="1"/>
    </xf>
    <xf numFmtId="0" fontId="10" fillId="0" borderId="53" xfId="4" applyFont="1" applyFill="1" applyBorder="1" applyAlignment="1">
      <alignment horizontal="center" vertical="center" shrinkToFit="1"/>
    </xf>
    <xf numFmtId="0" fontId="10" fillId="0" borderId="95" xfId="4" applyFont="1" applyFill="1" applyBorder="1" applyAlignment="1">
      <alignment horizontal="center" vertical="center" shrinkToFit="1"/>
    </xf>
    <xf numFmtId="0" fontId="10" fillId="0" borderId="122" xfId="4" applyFont="1" applyFill="1" applyBorder="1" applyAlignment="1">
      <alignment horizontal="distributed" vertical="center" indent="1" shrinkToFit="1"/>
    </xf>
    <xf numFmtId="0" fontId="10" fillId="0" borderId="106" xfId="4" applyFont="1" applyFill="1" applyBorder="1" applyAlignment="1">
      <alignment horizontal="distributed" vertical="center" indent="1" shrinkToFit="1"/>
    </xf>
    <xf numFmtId="0" fontId="10" fillId="0" borderId="123" xfId="4" applyFont="1" applyFill="1" applyBorder="1" applyAlignment="1">
      <alignment horizontal="distributed" vertical="center" indent="1" shrinkToFit="1"/>
    </xf>
    <xf numFmtId="0" fontId="10" fillId="0" borderId="100" xfId="4" applyFont="1" applyFill="1" applyBorder="1" applyAlignment="1">
      <alignment horizontal="distributed" vertical="center" justifyLastLine="1" shrinkToFit="1"/>
    </xf>
    <xf numFmtId="0" fontId="10" fillId="0" borderId="59" xfId="4" applyFont="1" applyFill="1" applyBorder="1" applyAlignment="1">
      <alignment horizontal="distributed" vertical="center" justifyLastLine="1" shrinkToFit="1"/>
    </xf>
    <xf numFmtId="0" fontId="10" fillId="0" borderId="124" xfId="4" applyFont="1" applyFill="1" applyBorder="1" applyAlignment="1">
      <alignment horizontal="distributed" vertical="center" justifyLastLine="1" shrinkToFit="1"/>
    </xf>
    <xf numFmtId="0" fontId="10" fillId="0" borderId="96" xfId="4" applyFont="1" applyFill="1" applyBorder="1" applyAlignment="1">
      <alignment horizontal="distributed" vertical="center" justifyLastLine="1" shrinkToFit="1"/>
    </xf>
    <xf numFmtId="0" fontId="10" fillId="0" borderId="53" xfId="4" applyFont="1" applyFill="1" applyBorder="1" applyAlignment="1">
      <alignment horizontal="distributed" vertical="center" justifyLastLine="1" shrinkToFit="1"/>
    </xf>
    <xf numFmtId="0" fontId="10" fillId="0" borderId="95" xfId="4" applyFont="1" applyFill="1" applyBorder="1" applyAlignment="1">
      <alignment horizontal="distributed" vertical="center" justifyLastLine="1" shrinkToFit="1"/>
    </xf>
    <xf numFmtId="0" fontId="10" fillId="0" borderId="35" xfId="4" applyFont="1" applyFill="1" applyBorder="1" applyAlignment="1">
      <alignment horizontal="distributed" vertical="center" justifyLastLine="1"/>
    </xf>
    <xf numFmtId="0" fontId="10" fillId="0" borderId="99" xfId="4" applyFont="1" applyFill="1" applyBorder="1" applyAlignment="1">
      <alignment horizontal="distributed" vertical="center" justifyLastLine="1" shrinkToFit="1"/>
    </xf>
    <xf numFmtId="0" fontId="10" fillId="0" borderId="98" xfId="4" applyFont="1" applyFill="1" applyBorder="1" applyAlignment="1">
      <alignment horizontal="distributed" vertical="center" justifyLastLine="1" shrinkToFit="1"/>
    </xf>
    <xf numFmtId="0" fontId="10" fillId="0" borderId="97" xfId="4" applyFont="1" applyFill="1" applyBorder="1" applyAlignment="1">
      <alignment horizontal="distributed" vertical="center" justifyLastLine="1" shrinkToFit="1"/>
    </xf>
    <xf numFmtId="0" fontId="10" fillId="0" borderId="99" xfId="4" applyFont="1" applyFill="1" applyBorder="1" applyAlignment="1">
      <alignment horizontal="distributed" vertical="center" indent="1" shrinkToFit="1"/>
    </xf>
    <xf numFmtId="0" fontId="10" fillId="0" borderId="98" xfId="4" applyFont="1" applyFill="1" applyBorder="1" applyAlignment="1">
      <alignment horizontal="distributed" vertical="center" indent="1" shrinkToFit="1"/>
    </xf>
    <xf numFmtId="0" fontId="10" fillId="0" borderId="97" xfId="4" applyFont="1" applyFill="1" applyBorder="1" applyAlignment="1">
      <alignment horizontal="distributed" vertical="center" indent="1" shrinkToFit="1"/>
    </xf>
    <xf numFmtId="3" fontId="10" fillId="0" borderId="152" xfId="4" applyNumberFormat="1" applyFont="1" applyFill="1" applyBorder="1" applyAlignment="1">
      <alignment horizontal="right" vertical="center"/>
    </xf>
    <xf numFmtId="3" fontId="10" fillId="0" borderId="157" xfId="4" applyNumberFormat="1" applyFont="1" applyFill="1" applyBorder="1" applyAlignment="1">
      <alignment horizontal="right" vertical="center"/>
    </xf>
    <xf numFmtId="3" fontId="10" fillId="0" borderId="153" xfId="4" applyNumberFormat="1" applyFont="1" applyFill="1" applyBorder="1" applyAlignment="1">
      <alignment horizontal="right" vertical="center"/>
    </xf>
    <xf numFmtId="180" fontId="10" fillId="0" borderId="164" xfId="4" applyNumberFormat="1" applyFont="1" applyFill="1" applyBorder="1" applyAlignment="1">
      <alignment horizontal="right" vertical="center"/>
    </xf>
    <xf numFmtId="180" fontId="10" fillId="0" borderId="115" xfId="4" applyNumberFormat="1" applyFont="1" applyFill="1" applyBorder="1" applyAlignment="1">
      <alignment horizontal="right" vertical="center"/>
    </xf>
    <xf numFmtId="180" fontId="10" fillId="0" borderId="134" xfId="4" applyNumberFormat="1" applyFont="1" applyFill="1" applyBorder="1" applyAlignment="1">
      <alignment horizontal="right" vertical="center"/>
    </xf>
    <xf numFmtId="0" fontId="4" fillId="0" borderId="27" xfId="0" applyFont="1" applyFill="1" applyBorder="1" applyAlignment="1">
      <alignment horizontal="distributed" vertical="center" justifyLastLine="1"/>
    </xf>
    <xf numFmtId="0" fontId="4" fillId="0" borderId="26" xfId="0" applyFont="1" applyFill="1" applyBorder="1" applyAlignment="1">
      <alignment horizontal="distributed" vertical="center" justifyLastLine="1"/>
    </xf>
    <xf numFmtId="0" fontId="4" fillId="0" borderId="70" xfId="0" applyFont="1" applyFill="1" applyBorder="1" applyAlignment="1">
      <alignment horizontal="distributed" vertical="center" justifyLastLine="1"/>
    </xf>
    <xf numFmtId="0" fontId="4" fillId="0" borderId="29" xfId="0" applyFont="1" applyFill="1" applyBorder="1" applyAlignment="1">
      <alignment horizontal="distributed" vertical="center" justifyLastLine="1"/>
    </xf>
    <xf numFmtId="0" fontId="4" fillId="0" borderId="30" xfId="0" applyFont="1" applyFill="1" applyBorder="1" applyAlignment="1">
      <alignment horizontal="distributed" vertical="center" justifyLastLine="1"/>
    </xf>
    <xf numFmtId="0" fontId="4" fillId="0" borderId="36" xfId="0" applyFont="1" applyFill="1" applyBorder="1" applyAlignment="1">
      <alignment horizontal="distributed" vertical="center" justifyLastLine="1"/>
    </xf>
    <xf numFmtId="0" fontId="4" fillId="0" borderId="3"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37" xfId="0" applyFont="1" applyFill="1" applyBorder="1" applyAlignment="1" applyProtection="1">
      <alignment horizontal="center" vertical="center"/>
    </xf>
    <xf numFmtId="0" fontId="4" fillId="0" borderId="3" xfId="0" applyFont="1" applyFill="1" applyBorder="1" applyAlignment="1" applyProtection="1">
      <alignment horizontal="center" vertical="center" justifyLastLine="1"/>
    </xf>
    <xf numFmtId="0" fontId="4" fillId="0" borderId="4" xfId="0" applyFont="1" applyFill="1" applyBorder="1" applyAlignment="1" applyProtection="1">
      <alignment horizontal="center" vertical="center" justifyLastLine="1"/>
    </xf>
    <xf numFmtId="0" fontId="4" fillId="0" borderId="31" xfId="0" applyFont="1" applyFill="1" applyBorder="1" applyAlignment="1" applyProtection="1">
      <alignment horizontal="center" vertical="center" justifyLastLine="1"/>
    </xf>
    <xf numFmtId="0" fontId="4" fillId="0" borderId="46" xfId="0" applyFont="1" applyFill="1" applyBorder="1" applyAlignment="1" applyProtection="1">
      <alignment horizontal="distributed" vertical="center" justifyLastLine="1"/>
    </xf>
    <xf numFmtId="0" fontId="4" fillId="0" borderId="10" xfId="0" applyFont="1" applyFill="1" applyBorder="1" applyAlignment="1" applyProtection="1">
      <alignment horizontal="distributed" vertical="center" justifyLastLine="1"/>
    </xf>
    <xf numFmtId="0" fontId="7" fillId="0" borderId="0" xfId="0" applyFont="1" applyFill="1" applyAlignment="1" applyProtection="1">
      <alignment horizontal="center" vertical="center"/>
    </xf>
    <xf numFmtId="0" fontId="4" fillId="0" borderId="27" xfId="0" applyFont="1" applyFill="1" applyBorder="1" applyAlignment="1" applyProtection="1">
      <alignment horizontal="center" vertical="center" justifyLastLine="1" shrinkToFit="1"/>
    </xf>
    <xf numFmtId="0" fontId="4" fillId="0" borderId="26" xfId="0" applyFont="1" applyFill="1" applyBorder="1" applyAlignment="1" applyProtection="1">
      <alignment horizontal="center" vertical="center" justifyLastLine="1" shrinkToFit="1"/>
    </xf>
    <xf numFmtId="0" fontId="4" fillId="0" borderId="38" xfId="0" applyFont="1" applyFill="1" applyBorder="1" applyAlignment="1" applyProtection="1">
      <alignment horizontal="center" vertical="center" justifyLastLine="1" shrinkToFit="1"/>
    </xf>
    <xf numFmtId="0" fontId="4" fillId="0" borderId="91" xfId="0" applyFont="1" applyFill="1" applyBorder="1" applyAlignment="1" applyProtection="1">
      <alignment horizontal="distributed" vertical="center" justifyLastLine="1"/>
    </xf>
    <xf numFmtId="0" fontId="4" fillId="0" borderId="90" xfId="0" applyFont="1" applyFill="1" applyBorder="1" applyAlignment="1" applyProtection="1">
      <alignment horizontal="distributed" vertical="center" justifyLastLine="1"/>
    </xf>
    <xf numFmtId="0" fontId="4" fillId="0" borderId="0" xfId="0" applyFont="1" applyFill="1" applyAlignment="1" applyProtection="1">
      <alignment horizontal="right" vertical="center"/>
    </xf>
    <xf numFmtId="0" fontId="4" fillId="0" borderId="3" xfId="0" applyFont="1" applyFill="1" applyBorder="1" applyAlignment="1" applyProtection="1">
      <alignment horizontal="distributed" vertical="center" justifyLastLine="1"/>
    </xf>
    <xf numFmtId="0" fontId="4" fillId="0" borderId="4" xfId="0" applyFont="1" applyFill="1" applyBorder="1" applyAlignment="1" applyProtection="1">
      <alignment horizontal="distributed" vertical="center" justifyLastLine="1"/>
    </xf>
    <xf numFmtId="0" fontId="4" fillId="0" borderId="37" xfId="0" applyFont="1" applyFill="1" applyBorder="1" applyAlignment="1" applyProtection="1">
      <alignment horizontal="distributed" vertical="center" justifyLastLine="1"/>
    </xf>
    <xf numFmtId="0" fontId="5" fillId="0" borderId="29" xfId="0" applyFont="1" applyFill="1" applyBorder="1" applyAlignment="1" applyProtection="1">
      <alignment horizontal="center" vertical="center"/>
    </xf>
    <xf numFmtId="0" fontId="5" fillId="0" borderId="30" xfId="0" applyFont="1" applyFill="1" applyBorder="1" applyAlignment="1" applyProtection="1">
      <alignment horizontal="center" vertical="center"/>
    </xf>
    <xf numFmtId="0" fontId="5" fillId="0" borderId="36" xfId="0" applyFont="1" applyFill="1" applyBorder="1" applyAlignment="1" applyProtection="1">
      <alignment horizontal="center" vertical="center"/>
    </xf>
    <xf numFmtId="0" fontId="5" fillId="0" borderId="27"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70" xfId="0" applyFont="1" applyFill="1" applyBorder="1" applyAlignment="1">
      <alignment horizontal="center" vertical="center"/>
    </xf>
    <xf numFmtId="0" fontId="5" fillId="0" borderId="29" xfId="0" applyFont="1" applyFill="1" applyBorder="1" applyAlignment="1">
      <alignment horizontal="center" vertical="center"/>
    </xf>
    <xf numFmtId="0" fontId="5" fillId="0" borderId="30"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45" xfId="0" applyFont="1" applyFill="1" applyBorder="1" applyAlignment="1" applyProtection="1">
      <alignment horizontal="center" vertical="center" shrinkToFit="1"/>
    </xf>
    <xf numFmtId="0" fontId="5" fillId="0" borderId="46" xfId="0" applyFont="1" applyFill="1" applyBorder="1" applyAlignment="1" applyProtection="1">
      <alignment horizontal="center" vertical="center" shrinkToFit="1"/>
    </xf>
    <xf numFmtId="0" fontId="5" fillId="0" borderId="46" xfId="0" applyFont="1" applyFill="1" applyBorder="1" applyAlignment="1" applyProtection="1">
      <alignment horizontal="distributed" vertical="center" justifyLastLine="1"/>
    </xf>
    <xf numFmtId="0" fontId="5" fillId="0" borderId="10" xfId="0" applyFont="1" applyFill="1" applyBorder="1" applyAlignment="1" applyProtection="1">
      <alignment horizontal="distributed" vertical="center" justifyLastLine="1"/>
    </xf>
    <xf numFmtId="0" fontId="5" fillId="0" borderId="93" xfId="0" applyFont="1" applyFill="1" applyBorder="1" applyAlignment="1" applyProtection="1">
      <alignment horizontal="center" vertical="center" shrinkToFit="1"/>
    </xf>
    <xf numFmtId="0" fontId="5" fillId="0" borderId="91" xfId="0" applyFont="1" applyFill="1" applyBorder="1" applyAlignment="1" applyProtection="1">
      <alignment horizontal="center" vertical="center" shrinkToFit="1"/>
    </xf>
    <xf numFmtId="0" fontId="5" fillId="0" borderId="91" xfId="0" applyFont="1" applyFill="1" applyBorder="1" applyAlignment="1" applyProtection="1">
      <alignment horizontal="distributed" vertical="center" justifyLastLine="1"/>
    </xf>
    <xf numFmtId="0" fontId="5" fillId="0" borderId="90" xfId="0" applyFont="1" applyFill="1" applyBorder="1" applyAlignment="1" applyProtection="1">
      <alignment horizontal="distributed" vertical="center" justifyLastLine="1"/>
    </xf>
    <xf numFmtId="0" fontId="5" fillId="0" borderId="158" xfId="0" applyFont="1" applyFill="1" applyBorder="1" applyAlignment="1" applyProtection="1">
      <alignment horizontal="distributed" vertical="center" justifyLastLine="1"/>
    </xf>
    <xf numFmtId="0" fontId="5" fillId="0" borderId="77" xfId="0" applyFont="1" applyFill="1" applyBorder="1" applyAlignment="1" applyProtection="1">
      <alignment horizontal="center" vertical="center"/>
    </xf>
    <xf numFmtId="0" fontId="5" fillId="0" borderId="0" xfId="0" applyFont="1" applyFill="1" applyAlignment="1" applyProtection="1">
      <alignment horizontal="left" vertical="top" wrapText="1" shrinkToFit="1"/>
    </xf>
    <xf numFmtId="38" fontId="4" fillId="0" borderId="65" xfId="0" applyNumberFormat="1" applyFont="1" applyFill="1" applyBorder="1" applyAlignment="1" applyProtection="1">
      <alignment vertical="center"/>
    </xf>
    <xf numFmtId="38" fontId="4" fillId="0" borderId="79" xfId="0" applyNumberFormat="1" applyFont="1" applyFill="1" applyBorder="1" applyAlignment="1" applyProtection="1">
      <alignment vertical="center"/>
    </xf>
    <xf numFmtId="38" fontId="4" fillId="0" borderId="77" xfId="0" applyNumberFormat="1" applyFont="1" applyFill="1" applyBorder="1" applyAlignment="1" applyProtection="1">
      <alignment vertical="center"/>
    </xf>
    <xf numFmtId="0" fontId="4" fillId="0" borderId="32" xfId="0" applyFont="1" applyFill="1" applyBorder="1" applyAlignment="1" applyProtection="1">
      <alignment horizontal="distributed" vertical="center" justifyLastLine="1"/>
    </xf>
    <xf numFmtId="0" fontId="4" fillId="0" borderId="33" xfId="0" applyFont="1" applyFill="1" applyBorder="1" applyAlignment="1" applyProtection="1">
      <alignment horizontal="center" vertical="center"/>
    </xf>
    <xf numFmtId="3" fontId="4" fillId="0" borderId="56" xfId="0" applyNumberFormat="1" applyFont="1" applyFill="1" applyBorder="1" applyAlignment="1">
      <alignment vertical="center"/>
    </xf>
    <xf numFmtId="3" fontId="4" fillId="0" borderId="51" xfId="0" applyNumberFormat="1" applyFont="1" applyFill="1" applyBorder="1" applyAlignment="1">
      <alignment vertical="center"/>
    </xf>
    <xf numFmtId="0" fontId="0" fillId="0" borderId="26" xfId="0" applyBorder="1" applyAlignment="1">
      <alignment horizontal="distributed" vertical="center" indent="2"/>
    </xf>
    <xf numFmtId="0" fontId="0" fillId="0" borderId="70" xfId="0" applyBorder="1" applyAlignment="1">
      <alignment horizontal="distributed" vertical="center" indent="2"/>
    </xf>
    <xf numFmtId="0" fontId="0" fillId="0" borderId="30" xfId="0" applyBorder="1" applyAlignment="1">
      <alignment horizontal="distributed" vertical="center" indent="2"/>
    </xf>
    <xf numFmtId="0" fontId="0" fillId="0" borderId="36" xfId="0" applyBorder="1" applyAlignment="1">
      <alignment horizontal="distributed" vertical="center" indent="2"/>
    </xf>
    <xf numFmtId="0" fontId="4" fillId="0" borderId="54" xfId="0" applyFont="1" applyFill="1" applyBorder="1" applyAlignment="1" applyProtection="1">
      <alignment horizontal="distributed" vertical="center" justifyLastLine="1"/>
    </xf>
    <xf numFmtId="0" fontId="4" fillId="0" borderId="1" xfId="0" applyFont="1" applyFill="1" applyBorder="1" applyAlignment="1" applyProtection="1">
      <alignment horizontal="distributed" vertical="center" justifyLastLine="1"/>
    </xf>
    <xf numFmtId="0" fontId="4" fillId="0" borderId="35" xfId="0" applyFont="1" applyFill="1" applyBorder="1" applyAlignment="1" applyProtection="1">
      <alignment horizontal="distributed" vertical="center" justifyLastLine="1"/>
    </xf>
    <xf numFmtId="0" fontId="4" fillId="0" borderId="27" xfId="0" applyFont="1" applyFill="1" applyBorder="1" applyAlignment="1">
      <alignment horizontal="center" vertical="center" justifyLastLine="1" shrinkToFit="1"/>
    </xf>
    <xf numFmtId="0" fontId="4" fillId="0" borderId="26" xfId="0" applyFont="1" applyFill="1" applyBorder="1" applyAlignment="1">
      <alignment horizontal="center" vertical="center" justifyLastLine="1" shrinkToFit="1"/>
    </xf>
    <xf numFmtId="0" fontId="4" fillId="0" borderId="38" xfId="0" applyFont="1" applyFill="1" applyBorder="1" applyAlignment="1">
      <alignment horizontal="center" vertical="center" justifyLastLine="1" shrinkToFit="1"/>
    </xf>
    <xf numFmtId="0" fontId="4" fillId="0" borderId="21" xfId="0" applyFont="1" applyFill="1" applyBorder="1" applyAlignment="1" applyProtection="1">
      <alignment horizontal="distributed" vertical="center" justifyLastLine="1"/>
    </xf>
    <xf numFmtId="0" fontId="4" fillId="0" borderId="64" xfId="0" applyFont="1" applyFill="1" applyBorder="1" applyAlignment="1">
      <alignment horizontal="center" vertical="center" wrapText="1"/>
    </xf>
    <xf numFmtId="0" fontId="4" fillId="0" borderId="88" xfId="0" applyFont="1" applyFill="1" applyBorder="1" applyAlignment="1">
      <alignment horizontal="center" vertical="center"/>
    </xf>
    <xf numFmtId="0" fontId="4" fillId="0" borderId="3" xfId="0" applyFont="1" applyFill="1" applyBorder="1" applyAlignment="1">
      <alignment horizontal="center" vertical="center" justifyLastLine="1" shrinkToFit="1"/>
    </xf>
    <xf numFmtId="0" fontId="4" fillId="0" borderId="4" xfId="0" applyFont="1" applyFill="1" applyBorder="1" applyAlignment="1">
      <alignment horizontal="center" vertical="center" justifyLastLine="1" shrinkToFit="1"/>
    </xf>
    <xf numFmtId="0" fontId="4" fillId="0" borderId="31" xfId="0" applyFont="1" applyFill="1" applyBorder="1" applyAlignment="1">
      <alignment horizontal="center" vertical="center" justifyLastLine="1" shrinkToFit="1"/>
    </xf>
    <xf numFmtId="0" fontId="4" fillId="0" borderId="30" xfId="0" applyFont="1" applyFill="1" applyBorder="1" applyAlignment="1" applyProtection="1">
      <alignment horizontal="distributed" vertical="center"/>
    </xf>
    <xf numFmtId="0" fontId="4" fillId="0" borderId="4" xfId="0" applyFont="1" applyFill="1" applyBorder="1" applyAlignment="1" applyProtection="1">
      <alignment horizontal="distributed" vertical="center"/>
    </xf>
    <xf numFmtId="0" fontId="4" fillId="0" borderId="0" xfId="0" applyFont="1" applyFill="1" applyBorder="1" applyAlignment="1">
      <alignment horizontal="distributed" vertical="center"/>
    </xf>
    <xf numFmtId="0" fontId="0" fillId="0" borderId="30" xfId="0" applyFont="1" applyFill="1" applyBorder="1" applyAlignment="1">
      <alignment horizontal="distributed" vertical="center"/>
    </xf>
    <xf numFmtId="0" fontId="4" fillId="0" borderId="54" xfId="0" applyFont="1" applyFill="1" applyBorder="1" applyAlignment="1">
      <alignment horizontal="center" vertical="center" justifyLastLine="1"/>
    </xf>
    <xf numFmtId="0" fontId="4" fillId="0" borderId="35" xfId="0" applyFont="1" applyFill="1" applyBorder="1" applyAlignment="1">
      <alignment horizontal="center" vertical="center" justifyLastLine="1"/>
    </xf>
    <xf numFmtId="0" fontId="4" fillId="0" borderId="26" xfId="0" applyFont="1" applyFill="1" applyBorder="1" applyAlignment="1">
      <alignment horizontal="distributed" vertical="center"/>
    </xf>
    <xf numFmtId="0" fontId="0" fillId="0" borderId="0" xfId="0" applyFont="1" applyFill="1" applyBorder="1" applyAlignment="1">
      <alignment horizontal="distributed" vertical="center"/>
    </xf>
    <xf numFmtId="0" fontId="4" fillId="0" borderId="26" xfId="0" applyFont="1" applyFill="1" applyBorder="1" applyAlignment="1" applyProtection="1">
      <alignment horizontal="distributed" vertical="center"/>
    </xf>
    <xf numFmtId="0" fontId="4" fillId="0" borderId="0" xfId="0" applyFont="1" applyFill="1" applyBorder="1" applyAlignment="1" applyProtection="1">
      <alignment horizontal="distributed" vertical="center"/>
    </xf>
    <xf numFmtId="37" fontId="4" fillId="0" borderId="65" xfId="0" applyNumberFormat="1" applyFont="1" applyFill="1" applyBorder="1" applyAlignment="1" applyProtection="1">
      <alignment vertical="center"/>
    </xf>
    <xf numFmtId="37" fontId="4" fillId="0" borderId="77" xfId="0" applyNumberFormat="1" applyFont="1" applyFill="1" applyBorder="1" applyAlignment="1" applyProtection="1">
      <alignment vertical="center"/>
    </xf>
    <xf numFmtId="0" fontId="4" fillId="0" borderId="33" xfId="0" applyFont="1" applyFill="1" applyBorder="1" applyAlignment="1" applyProtection="1">
      <alignment horizontal="distributed" vertical="center" justifyLastLine="1"/>
    </xf>
    <xf numFmtId="0" fontId="4" fillId="0" borderId="30" xfId="0" applyFont="1" applyFill="1" applyBorder="1" applyAlignment="1">
      <alignment horizontal="distributed" vertical="center"/>
    </xf>
    <xf numFmtId="0" fontId="4" fillId="0" borderId="4" xfId="0" applyFont="1" applyFill="1" applyBorder="1" applyAlignment="1">
      <alignment horizontal="distributed" vertical="center"/>
    </xf>
    <xf numFmtId="0" fontId="4" fillId="0" borderId="83" xfId="0" applyFont="1" applyFill="1" applyBorder="1" applyAlignment="1" applyProtection="1">
      <alignment horizontal="center" vertical="center" textRotation="255"/>
    </xf>
    <xf numFmtId="0" fontId="4" fillId="0" borderId="68" xfId="0" applyFont="1" applyFill="1" applyBorder="1" applyAlignment="1" applyProtection="1">
      <alignment horizontal="center" vertical="center" textRotation="255"/>
    </xf>
    <xf numFmtId="0" fontId="4" fillId="0" borderId="1" xfId="0" applyFont="1" applyFill="1" applyBorder="1" applyAlignment="1">
      <alignment horizontal="distributed" vertical="center"/>
    </xf>
    <xf numFmtId="0" fontId="4" fillId="0" borderId="1" xfId="0" applyFont="1" applyFill="1" applyBorder="1" applyAlignment="1" applyProtection="1">
      <alignment horizontal="distributed" vertical="center"/>
    </xf>
    <xf numFmtId="0" fontId="4" fillId="0" borderId="18" xfId="0" applyFont="1" applyFill="1" applyBorder="1" applyAlignment="1">
      <alignment horizontal="center" vertical="distributed" textRotation="255" wrapText="1" justifyLastLine="1"/>
    </xf>
    <xf numFmtId="0" fontId="4" fillId="0" borderId="64" xfId="0" applyFont="1" applyFill="1" applyBorder="1" applyAlignment="1">
      <alignment horizontal="center" vertical="distributed" textRotation="255" wrapText="1" justifyLastLine="1"/>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2" xfId="0" applyFont="1" applyFill="1" applyBorder="1" applyAlignment="1">
      <alignment horizontal="left" vertical="center" wrapText="1"/>
    </xf>
    <xf numFmtId="2" fontId="4" fillId="0" borderId="158" xfId="0" applyNumberFormat="1" applyFont="1" applyFill="1" applyBorder="1" applyAlignment="1" applyProtection="1">
      <alignment vertical="center"/>
    </xf>
    <xf numFmtId="2" fontId="4" fillId="0" borderId="79" xfId="0" applyNumberFormat="1" applyFont="1" applyFill="1" applyBorder="1" applyAlignment="1" applyProtection="1">
      <alignment vertical="center"/>
    </xf>
    <xf numFmtId="38" fontId="4" fillId="0" borderId="158" xfId="0" applyNumberFormat="1" applyFont="1" applyFill="1" applyBorder="1" applyAlignment="1" applyProtection="1">
      <alignment vertical="center"/>
    </xf>
    <xf numFmtId="37" fontId="4" fillId="0" borderId="158" xfId="0" applyNumberFormat="1" applyFont="1" applyFill="1" applyBorder="1" applyAlignment="1" applyProtection="1">
      <alignment vertical="center"/>
    </xf>
    <xf numFmtId="37" fontId="4" fillId="0" borderId="79" xfId="0" applyNumberFormat="1" applyFont="1" applyFill="1" applyBorder="1" applyAlignment="1" applyProtection="1">
      <alignment vertical="center"/>
    </xf>
    <xf numFmtId="0" fontId="4" fillId="0" borderId="23" xfId="0" applyFont="1" applyFill="1" applyBorder="1" applyAlignment="1">
      <alignment horizontal="distributed" vertical="center"/>
    </xf>
    <xf numFmtId="0" fontId="4" fillId="0" borderId="0" xfId="0" applyFont="1" applyFill="1" applyBorder="1" applyAlignment="1">
      <alignment horizontal="left" vertical="distributed" wrapText="1"/>
    </xf>
    <xf numFmtId="0" fontId="4" fillId="0" borderId="42" xfId="0" applyFont="1" applyFill="1" applyBorder="1" applyAlignment="1">
      <alignment horizontal="left" vertical="distributed" wrapText="1"/>
    </xf>
    <xf numFmtId="0" fontId="4" fillId="0" borderId="61" xfId="0" applyFont="1" applyFill="1" applyBorder="1" applyAlignment="1">
      <alignment horizontal="left" vertical="distributed" wrapText="1"/>
    </xf>
    <xf numFmtId="0" fontId="4" fillId="0" borderId="74" xfId="0" applyFont="1" applyFill="1" applyBorder="1" applyAlignment="1">
      <alignment horizontal="left" vertical="distributed" wrapText="1"/>
    </xf>
    <xf numFmtId="0" fontId="4" fillId="0" borderId="0" xfId="0" applyFont="1" applyFill="1" applyBorder="1" applyAlignment="1">
      <alignment horizontal="left" vertical="center" wrapText="1"/>
    </xf>
    <xf numFmtId="0" fontId="4" fillId="0" borderId="42" xfId="0" applyFont="1" applyFill="1" applyBorder="1" applyAlignment="1">
      <alignment horizontal="left" vertical="center" wrapText="1"/>
    </xf>
    <xf numFmtId="0" fontId="4"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7" xfId="0" applyFont="1" applyFill="1" applyBorder="1" applyAlignment="1">
      <alignment horizontal="center" vertical="center"/>
    </xf>
    <xf numFmtId="0" fontId="4" fillId="0" borderId="158" xfId="0" applyFont="1" applyFill="1" applyBorder="1" applyAlignment="1" applyProtection="1">
      <alignment horizontal="distributed" vertical="center" justifyLastLine="1"/>
    </xf>
    <xf numFmtId="0" fontId="4" fillId="0" borderId="23" xfId="0" applyFont="1" applyFill="1" applyBorder="1" applyAlignment="1" applyProtection="1">
      <alignment horizontal="distributed" vertical="center"/>
    </xf>
    <xf numFmtId="2" fontId="4" fillId="0" borderId="65" xfId="0" applyNumberFormat="1" applyFont="1" applyFill="1" applyBorder="1" applyAlignment="1" applyProtection="1">
      <alignment vertical="center"/>
    </xf>
    <xf numFmtId="0" fontId="4" fillId="0" borderId="83" xfId="0" applyFont="1" applyFill="1" applyBorder="1" applyAlignment="1">
      <alignment horizontal="center" vertical="center" wrapText="1"/>
    </xf>
    <xf numFmtId="2" fontId="4" fillId="0" borderId="77" xfId="0" applyNumberFormat="1" applyFont="1" applyFill="1" applyBorder="1" applyAlignment="1" applyProtection="1">
      <alignment vertical="center"/>
    </xf>
    <xf numFmtId="38" fontId="4" fillId="0" borderId="65" xfId="0" applyNumberFormat="1" applyFont="1" applyFill="1" applyBorder="1" applyAlignment="1" applyProtection="1">
      <alignment horizontal="right" vertical="center"/>
    </xf>
    <xf numFmtId="38" fontId="4" fillId="0" borderId="77" xfId="0" applyNumberFormat="1" applyFont="1" applyFill="1" applyBorder="1" applyAlignment="1" applyProtection="1">
      <alignment horizontal="right" vertical="center"/>
    </xf>
    <xf numFmtId="0" fontId="21" fillId="0" borderId="4" xfId="0" applyFont="1" applyFill="1" applyBorder="1" applyAlignment="1">
      <alignment horizontal="distributed" vertical="center"/>
    </xf>
    <xf numFmtId="0" fontId="21" fillId="0" borderId="4" xfId="0" applyFont="1" applyFill="1" applyBorder="1" applyAlignment="1" applyProtection="1">
      <alignment horizontal="distributed" vertical="center"/>
    </xf>
    <xf numFmtId="0" fontId="4" fillId="0" borderId="9" xfId="0" applyFont="1" applyFill="1" applyBorder="1" applyAlignment="1" applyProtection="1">
      <alignment horizontal="distributed" vertical="center"/>
    </xf>
    <xf numFmtId="0" fontId="4" fillId="0" borderId="61" xfId="0" applyFont="1" applyFill="1" applyBorder="1" applyAlignment="1" applyProtection="1">
      <alignment horizontal="distributed" vertical="center"/>
    </xf>
    <xf numFmtId="0" fontId="4" fillId="0" borderId="45" xfId="0" applyFont="1" applyFill="1" applyBorder="1" applyAlignment="1">
      <alignment horizontal="center" vertical="center"/>
    </xf>
    <xf numFmtId="0" fontId="4" fillId="0" borderId="46" xfId="0" applyFont="1" applyFill="1" applyBorder="1" applyAlignment="1">
      <alignment horizontal="center" vertical="center"/>
    </xf>
    <xf numFmtId="0" fontId="4" fillId="0" borderId="3" xfId="0" applyFont="1" applyFill="1" applyBorder="1" applyAlignment="1" applyProtection="1">
      <alignment horizontal="center" vertical="center" shrinkToFit="1"/>
    </xf>
    <xf numFmtId="0" fontId="4" fillId="0" borderId="4" xfId="0" applyFont="1" applyFill="1" applyBorder="1" applyAlignment="1" applyProtection="1">
      <alignment horizontal="center" vertical="center" shrinkToFit="1"/>
    </xf>
    <xf numFmtId="0" fontId="4" fillId="0" borderId="37" xfId="0" applyFont="1" applyFill="1" applyBorder="1" applyAlignment="1" applyProtection="1">
      <alignment horizontal="center" vertical="center" shrinkToFit="1"/>
    </xf>
    <xf numFmtId="0" fontId="4" fillId="0" borderId="2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21" xfId="0" applyFont="1" applyFill="1" applyBorder="1" applyAlignment="1">
      <alignment horizontal="distributed" vertical="center" indent="1"/>
    </xf>
    <xf numFmtId="0" fontId="4" fillId="0" borderId="26" xfId="0" applyFont="1" applyFill="1" applyBorder="1" applyAlignment="1">
      <alignment horizontal="distributed" vertical="center" indent="1"/>
    </xf>
    <xf numFmtId="0" fontId="4" fillId="0" borderId="38" xfId="0" applyFont="1" applyFill="1" applyBorder="1" applyAlignment="1">
      <alignment horizontal="distributed" vertical="center" indent="1"/>
    </xf>
    <xf numFmtId="0" fontId="4" fillId="0" borderId="32" xfId="0" applyFont="1" applyFill="1" applyBorder="1" applyAlignment="1">
      <alignment horizontal="distributed" vertical="center" indent="1"/>
    </xf>
    <xf numFmtId="0" fontId="4" fillId="0" borderId="4" xfId="0" applyFont="1" applyFill="1" applyBorder="1" applyAlignment="1">
      <alignment horizontal="distributed" vertical="center" indent="1"/>
    </xf>
    <xf numFmtId="0" fontId="4" fillId="0" borderId="31" xfId="0" applyFont="1" applyFill="1" applyBorder="1" applyAlignment="1">
      <alignment horizontal="distributed" vertical="center" indent="1"/>
    </xf>
    <xf numFmtId="0" fontId="4" fillId="0" borderId="40" xfId="0" applyFont="1" applyFill="1" applyBorder="1" applyAlignment="1" applyProtection="1">
      <alignment horizontal="distributed" vertical="center" indent="1"/>
    </xf>
    <xf numFmtId="0" fontId="4" fillId="0" borderId="1" xfId="0" applyFont="1" applyFill="1" applyBorder="1" applyAlignment="1" applyProtection="1">
      <alignment horizontal="distributed" vertical="center" indent="1"/>
    </xf>
    <xf numFmtId="0" fontId="4" fillId="0" borderId="35" xfId="0" applyFont="1" applyFill="1" applyBorder="1" applyAlignment="1" applyProtection="1">
      <alignment horizontal="distributed" vertical="center" indent="1"/>
    </xf>
    <xf numFmtId="0" fontId="4" fillId="0" borderId="8" xfId="0" applyFont="1" applyFill="1" applyBorder="1" applyAlignment="1" applyProtection="1">
      <alignment horizontal="distributed" vertical="center" indent="1"/>
    </xf>
    <xf numFmtId="0" fontId="4" fillId="0" borderId="9" xfId="0" applyFont="1" applyFill="1" applyBorder="1" applyAlignment="1" applyProtection="1">
      <alignment horizontal="distributed" vertical="center" indent="1"/>
    </xf>
    <xf numFmtId="0" fontId="4" fillId="0" borderId="12" xfId="0" applyFont="1" applyFill="1" applyBorder="1" applyAlignment="1" applyProtection="1">
      <alignment horizontal="distributed" vertical="center" indent="1"/>
    </xf>
    <xf numFmtId="0" fontId="4" fillId="0" borderId="24" xfId="0" applyFont="1" applyFill="1" applyBorder="1" applyAlignment="1" applyProtection="1">
      <alignment horizontal="distributed" vertical="center"/>
    </xf>
    <xf numFmtId="0" fontId="4" fillId="0" borderId="51" xfId="0" applyFont="1" applyFill="1" applyBorder="1" applyAlignment="1" applyProtection="1">
      <alignment horizontal="distributed" vertical="center"/>
    </xf>
    <xf numFmtId="0" fontId="4" fillId="0" borderId="158" xfId="0" applyFont="1" applyFill="1" applyBorder="1" applyAlignment="1" applyProtection="1">
      <alignment horizontal="right" vertical="center"/>
    </xf>
    <xf numFmtId="0" fontId="4" fillId="0" borderId="67" xfId="0" applyFont="1" applyFill="1" applyBorder="1" applyAlignment="1" applyProtection="1">
      <alignment horizontal="right" vertical="center"/>
    </xf>
    <xf numFmtId="0" fontId="4" fillId="0" borderId="77" xfId="0" applyFont="1" applyFill="1" applyBorder="1" applyAlignment="1" applyProtection="1">
      <alignment horizontal="right" vertical="center"/>
    </xf>
    <xf numFmtId="0" fontId="4" fillId="0" borderId="21" xfId="0" applyFont="1" applyFill="1" applyBorder="1" applyAlignment="1" applyProtection="1">
      <alignment horizontal="center" vertical="center" wrapText="1" shrinkToFit="1"/>
    </xf>
    <xf numFmtId="0" fontId="0" fillId="0" borderId="34" xfId="0" applyFont="1" applyFill="1" applyBorder="1" applyAlignment="1">
      <alignment horizontal="center" shrinkToFit="1"/>
    </xf>
    <xf numFmtId="0" fontId="0" fillId="0" borderId="2" xfId="0" applyFont="1" applyFill="1" applyBorder="1" applyAlignment="1">
      <alignment horizontal="center" shrinkToFit="1"/>
    </xf>
    <xf numFmtId="0" fontId="4" fillId="0" borderId="18"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34" xfId="0" applyFont="1" applyFill="1" applyBorder="1" applyAlignment="1" applyProtection="1">
      <alignment horizontal="center" vertical="center" wrapText="1" shrinkToFit="1"/>
    </xf>
    <xf numFmtId="0" fontId="4" fillId="0" borderId="93" xfId="0" applyFont="1" applyFill="1" applyBorder="1" applyAlignment="1">
      <alignment horizontal="center" vertical="center"/>
    </xf>
    <xf numFmtId="0" fontId="4" fillId="0" borderId="91" xfId="0" applyFont="1" applyFill="1" applyBorder="1" applyAlignment="1">
      <alignment horizontal="center" vertical="center"/>
    </xf>
    <xf numFmtId="0" fontId="4" fillId="0" borderId="79" xfId="0" applyFont="1" applyFill="1" applyBorder="1" applyAlignment="1" applyProtection="1">
      <alignment horizontal="right" vertical="center"/>
    </xf>
    <xf numFmtId="0" fontId="4" fillId="0" borderId="65" xfId="0" applyFont="1" applyFill="1" applyBorder="1" applyAlignment="1" applyProtection="1">
      <alignment horizontal="right" vertical="center"/>
    </xf>
    <xf numFmtId="0" fontId="4" fillId="0" borderId="52"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91" xfId="0" applyFont="1" applyFill="1" applyBorder="1" applyAlignment="1">
      <alignment horizontal="distributed" vertical="center" justifyLastLine="1"/>
    </xf>
    <xf numFmtId="0" fontId="4" fillId="0" borderId="90" xfId="0" applyFont="1" applyFill="1" applyBorder="1" applyAlignment="1">
      <alignment horizontal="distributed" vertical="center" justifyLastLine="1"/>
    </xf>
    <xf numFmtId="40" fontId="4" fillId="0" borderId="158" xfId="1" applyNumberFormat="1" applyFont="1" applyFill="1" applyBorder="1" applyAlignment="1" applyProtection="1">
      <alignment horizontal="right" vertical="center"/>
    </xf>
    <xf numFmtId="40" fontId="4" fillId="0" borderId="67" xfId="1" applyNumberFormat="1" applyFont="1" applyFill="1" applyBorder="1" applyAlignment="1" applyProtection="1">
      <alignment horizontal="right" vertical="center"/>
    </xf>
    <xf numFmtId="40" fontId="4" fillId="0" borderId="77" xfId="1" applyNumberFormat="1" applyFont="1" applyFill="1" applyBorder="1" applyAlignment="1" applyProtection="1">
      <alignment horizontal="right" vertical="center"/>
    </xf>
    <xf numFmtId="2" fontId="4" fillId="0" borderId="158" xfId="0" applyNumberFormat="1" applyFont="1" applyFill="1" applyBorder="1" applyAlignment="1" applyProtection="1">
      <alignment horizontal="right" vertical="center"/>
    </xf>
    <xf numFmtId="2" fontId="4" fillId="0" borderId="67" xfId="0" applyNumberFormat="1" applyFont="1" applyFill="1" applyBorder="1" applyAlignment="1" applyProtection="1">
      <alignment horizontal="right" vertical="center"/>
    </xf>
    <xf numFmtId="2" fontId="4" fillId="0" borderId="77" xfId="0" applyNumberFormat="1" applyFont="1" applyFill="1" applyBorder="1" applyAlignment="1" applyProtection="1">
      <alignment horizontal="right" vertical="center"/>
    </xf>
    <xf numFmtId="0" fontId="4" fillId="0" borderId="52" xfId="0" applyFont="1" applyFill="1" applyBorder="1" applyAlignment="1" applyProtection="1">
      <alignment horizontal="center" vertical="center" wrapText="1"/>
    </xf>
    <xf numFmtId="0" fontId="4" fillId="0" borderId="18" xfId="0" applyFont="1" applyFill="1" applyBorder="1" applyAlignment="1" applyProtection="1">
      <alignment horizontal="center" vertical="center"/>
    </xf>
    <xf numFmtId="0" fontId="4" fillId="0" borderId="46" xfId="0" applyFont="1" applyFill="1" applyBorder="1" applyAlignment="1">
      <alignment horizontal="distributed" vertical="center" justifyLastLine="1"/>
    </xf>
    <xf numFmtId="0" fontId="4" fillId="0" borderId="10" xfId="0" applyFont="1" applyFill="1" applyBorder="1" applyAlignment="1">
      <alignment horizontal="distributed" vertical="center" justifyLastLine="1"/>
    </xf>
    <xf numFmtId="0" fontId="4" fillId="0" borderId="26" xfId="0" applyFont="1" applyFill="1" applyBorder="1" applyAlignment="1">
      <alignment horizontal="distributed" vertical="distributed"/>
    </xf>
    <xf numFmtId="0" fontId="4" fillId="0" borderId="0" xfId="0" applyFont="1" applyFill="1" applyBorder="1" applyAlignment="1">
      <alignment horizontal="distributed" vertical="distributed"/>
    </xf>
    <xf numFmtId="0" fontId="4" fillId="0" borderId="30" xfId="0" applyFont="1" applyFill="1" applyBorder="1" applyAlignment="1">
      <alignment horizontal="distributed" vertical="distributed"/>
    </xf>
    <xf numFmtId="0" fontId="4" fillId="0" borderId="26" xfId="0" applyFont="1" applyFill="1" applyBorder="1" applyAlignment="1" applyProtection="1">
      <alignment horizontal="distributed" vertical="center" shrinkToFit="1"/>
    </xf>
    <xf numFmtId="0" fontId="0" fillId="0" borderId="0" xfId="0" applyFont="1" applyFill="1" applyBorder="1" applyAlignment="1">
      <alignment horizontal="distributed"/>
    </xf>
    <xf numFmtId="0" fontId="0" fillId="0" borderId="30" xfId="0" applyFont="1" applyFill="1" applyBorder="1" applyAlignment="1">
      <alignment horizontal="distributed"/>
    </xf>
    <xf numFmtId="0" fontId="4" fillId="0" borderId="26" xfId="0" applyFont="1" applyFill="1" applyBorder="1" applyAlignment="1" applyProtection="1">
      <alignment horizontal="distributed" vertical="center" wrapText="1"/>
    </xf>
    <xf numFmtId="0" fontId="4" fillId="0" borderId="30" xfId="0" applyFont="1" applyFill="1" applyBorder="1" applyAlignment="1" applyProtection="1">
      <alignment horizontal="distributed" vertical="center" wrapText="1"/>
    </xf>
    <xf numFmtId="2" fontId="4" fillId="0" borderId="79" xfId="0" applyNumberFormat="1" applyFont="1" applyFill="1" applyBorder="1" applyAlignment="1" applyProtection="1">
      <alignment horizontal="right" vertical="center"/>
    </xf>
    <xf numFmtId="2" fontId="4" fillId="0" borderId="65" xfId="0" applyNumberFormat="1" applyFont="1" applyFill="1" applyBorder="1" applyAlignment="1">
      <alignment horizontal="right" vertical="center"/>
    </xf>
    <xf numFmtId="2" fontId="4" fillId="0" borderId="77" xfId="0" applyNumberFormat="1" applyFont="1" applyFill="1" applyBorder="1" applyAlignment="1">
      <alignment horizontal="right"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4" fillId="0" borderId="12" xfId="0" applyFont="1" applyFill="1" applyBorder="1" applyAlignment="1" applyProtection="1">
      <alignment horizontal="center" vertical="center"/>
    </xf>
    <xf numFmtId="0" fontId="4" fillId="0" borderId="16" xfId="0" applyFont="1" applyFill="1" applyBorder="1" applyAlignment="1" applyProtection="1">
      <alignment horizontal="center" vertical="center"/>
    </xf>
    <xf numFmtId="0" fontId="4" fillId="0" borderId="19" xfId="0" applyFont="1" applyFill="1" applyBorder="1" applyAlignment="1" applyProtection="1">
      <alignment horizontal="center" vertical="center"/>
    </xf>
    <xf numFmtId="0" fontId="4" fillId="0" borderId="16"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65" xfId="0" applyFont="1" applyFill="1" applyBorder="1" applyAlignment="1">
      <alignment vertical="center" shrinkToFit="1"/>
    </xf>
    <xf numFmtId="0" fontId="4" fillId="0" borderId="55" xfId="0" applyFont="1" applyFill="1" applyBorder="1" applyAlignment="1">
      <alignment vertical="center" shrinkToFit="1"/>
    </xf>
    <xf numFmtId="0" fontId="4" fillId="0" borderId="55" xfId="0" applyFont="1" applyFill="1" applyBorder="1" applyAlignment="1">
      <alignment horizontal="center" vertical="distributed" textRotation="255" wrapText="1" justifyLastLine="1"/>
    </xf>
    <xf numFmtId="0" fontId="4" fillId="0" borderId="72" xfId="0" applyFont="1" applyFill="1" applyBorder="1" applyAlignment="1">
      <alignment horizontal="center" vertical="distributed" textRotation="255" wrapText="1" justifyLastLine="1"/>
    </xf>
    <xf numFmtId="0" fontId="4" fillId="0" borderId="22" xfId="0" applyFont="1" applyFill="1" applyBorder="1" applyAlignment="1">
      <alignment horizontal="center" vertical="distributed" textRotation="255" wrapText="1" justifyLastLine="1"/>
    </xf>
    <xf numFmtId="0" fontId="4" fillId="0" borderId="28" xfId="0" applyFont="1" applyFill="1" applyBorder="1" applyAlignment="1">
      <alignment horizontal="center" vertical="distributed" textRotation="255" wrapText="1" justifyLastLine="1"/>
    </xf>
    <xf numFmtId="0" fontId="4" fillId="0" borderId="0" xfId="0" applyFont="1" applyFill="1" applyBorder="1" applyAlignment="1">
      <alignment horizontal="center" vertical="distributed" textRotation="255" wrapText="1" justifyLastLine="1"/>
    </xf>
    <xf numFmtId="0" fontId="4" fillId="0" borderId="42" xfId="0" applyFont="1" applyFill="1" applyBorder="1" applyAlignment="1">
      <alignment horizontal="center" vertical="distributed" textRotation="255" wrapText="1" justifyLastLine="1"/>
    </xf>
    <xf numFmtId="0" fontId="4" fillId="0" borderId="73" xfId="0" applyFont="1" applyFill="1" applyBorder="1" applyAlignment="1">
      <alignment horizontal="center" vertical="distributed" textRotation="255" wrapText="1" justifyLastLine="1"/>
    </xf>
    <xf numFmtId="0" fontId="4" fillId="0" borderId="61" xfId="0" applyFont="1" applyFill="1" applyBorder="1" applyAlignment="1">
      <alignment horizontal="center" vertical="distributed" textRotation="255" wrapText="1" justifyLastLine="1"/>
    </xf>
    <xf numFmtId="0" fontId="4" fillId="0" borderId="74" xfId="0" applyFont="1" applyFill="1" applyBorder="1" applyAlignment="1">
      <alignment horizontal="center" vertical="distributed" textRotation="255" wrapText="1" justifyLastLine="1"/>
    </xf>
    <xf numFmtId="0" fontId="4" fillId="0" borderId="4"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30" xfId="0" applyFont="1" applyFill="1" applyBorder="1" applyAlignment="1" applyProtection="1">
      <alignment horizontal="distributed" vertical="center" shrinkToFit="1"/>
    </xf>
    <xf numFmtId="0" fontId="4" fillId="0" borderId="2" xfId="0" applyFont="1" applyFill="1" applyBorder="1" applyAlignment="1" applyProtection="1">
      <alignment horizontal="center" vertical="center" shrinkToFit="1"/>
    </xf>
    <xf numFmtId="0" fontId="4" fillId="0" borderId="0" xfId="0" applyFont="1" applyFill="1" applyAlignment="1">
      <alignment horizontal="left" vertical="center" shrinkToFit="1"/>
    </xf>
    <xf numFmtId="0" fontId="4" fillId="0" borderId="0" xfId="0" applyFont="1" applyFill="1" applyBorder="1" applyAlignment="1" applyProtection="1">
      <alignment horizontal="center" vertical="center"/>
    </xf>
    <xf numFmtId="0" fontId="4" fillId="0" borderId="30" xfId="0" applyFont="1" applyFill="1" applyBorder="1" applyAlignment="1" applyProtection="1">
      <alignment horizontal="center" vertical="center"/>
    </xf>
    <xf numFmtId="0" fontId="4" fillId="0" borderId="27" xfId="0" applyFont="1" applyFill="1" applyBorder="1" applyAlignment="1">
      <alignment horizontal="distributed" vertical="center" indent="1"/>
    </xf>
    <xf numFmtId="0" fontId="4" fillId="0" borderId="70" xfId="0" applyFont="1" applyFill="1" applyBorder="1" applyAlignment="1">
      <alignment horizontal="distributed" vertical="center" indent="1"/>
    </xf>
    <xf numFmtId="0" fontId="4" fillId="0" borderId="29" xfId="0" applyFont="1" applyFill="1" applyBorder="1" applyAlignment="1">
      <alignment horizontal="distributed" vertical="center" indent="1"/>
    </xf>
    <xf numFmtId="0" fontId="4" fillId="0" borderId="30" xfId="0" applyFont="1" applyFill="1" applyBorder="1" applyAlignment="1">
      <alignment horizontal="distributed" vertical="center" indent="1"/>
    </xf>
    <xf numFmtId="0" fontId="4" fillId="0" borderId="36" xfId="0" applyFont="1" applyFill="1" applyBorder="1" applyAlignment="1">
      <alignment horizontal="distributed" vertical="center" indent="1"/>
    </xf>
    <xf numFmtId="0" fontId="4" fillId="0" borderId="0"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26" xfId="0" applyFont="1" applyFill="1" applyBorder="1" applyAlignment="1" applyProtection="1">
      <alignment horizontal="distributed" vertical="distributed" wrapText="1"/>
    </xf>
    <xf numFmtId="0" fontId="4" fillId="0" borderId="0" xfId="0" applyFont="1" applyFill="1" applyBorder="1" applyAlignment="1" applyProtection="1">
      <alignment horizontal="distributed" vertical="distributed" wrapText="1"/>
    </xf>
    <xf numFmtId="0" fontId="4" fillId="0" borderId="30" xfId="0" applyFont="1" applyFill="1" applyBorder="1" applyAlignment="1" applyProtection="1">
      <alignment horizontal="distributed" vertical="distributed" wrapText="1"/>
    </xf>
    <xf numFmtId="0" fontId="4" fillId="0" borderId="3" xfId="0" applyFont="1" applyFill="1" applyBorder="1" applyAlignment="1">
      <alignment horizontal="distributed" vertical="center" justifyLastLine="1"/>
    </xf>
    <xf numFmtId="0" fontId="4" fillId="0" borderId="4" xfId="0" applyFont="1" applyFill="1" applyBorder="1" applyAlignment="1">
      <alignment horizontal="distributed" vertical="center" justifyLastLine="1"/>
    </xf>
    <xf numFmtId="0" fontId="4" fillId="0" borderId="37" xfId="0" applyFont="1" applyFill="1" applyBorder="1" applyAlignment="1">
      <alignment horizontal="distributed" vertical="center" justifyLastLine="1"/>
    </xf>
    <xf numFmtId="0" fontId="4" fillId="0" borderId="29" xfId="0" applyFont="1" applyFill="1" applyBorder="1" applyAlignment="1" applyProtection="1">
      <alignment horizontal="left" vertical="center"/>
    </xf>
    <xf numFmtId="0" fontId="4" fillId="0" borderId="30" xfId="0" applyFont="1" applyFill="1" applyBorder="1" applyAlignment="1" applyProtection="1">
      <alignment horizontal="left" vertical="center"/>
    </xf>
    <xf numFmtId="3" fontId="4" fillId="0" borderId="3" xfId="0" applyNumberFormat="1" applyFont="1" applyFill="1" applyBorder="1" applyAlignment="1">
      <alignment horizontal="right" vertical="center"/>
    </xf>
    <xf numFmtId="3" fontId="4" fillId="0" borderId="37" xfId="0" applyNumberFormat="1" applyFont="1" applyFill="1" applyBorder="1" applyAlignment="1">
      <alignment horizontal="right" vertical="center"/>
    </xf>
    <xf numFmtId="3" fontId="4" fillId="0" borderId="54" xfId="0" applyNumberFormat="1" applyFont="1" applyFill="1" applyBorder="1" applyAlignment="1">
      <alignment horizontal="right" vertical="center"/>
    </xf>
    <xf numFmtId="3" fontId="4" fillId="0" borderId="35" xfId="0" applyNumberFormat="1" applyFont="1" applyFill="1" applyBorder="1" applyAlignment="1">
      <alignment horizontal="right" vertical="center"/>
    </xf>
    <xf numFmtId="3" fontId="4" fillId="0" borderId="19" xfId="0" applyNumberFormat="1" applyFont="1" applyFill="1" applyBorder="1" applyAlignment="1">
      <alignment horizontal="right" vertical="center"/>
    </xf>
    <xf numFmtId="3" fontId="4" fillId="0" borderId="12" xfId="0" applyNumberFormat="1" applyFont="1" applyFill="1" applyBorder="1" applyAlignment="1">
      <alignment horizontal="right" vertical="center"/>
    </xf>
    <xf numFmtId="3" fontId="4" fillId="0" borderId="56" xfId="0" applyNumberFormat="1" applyFont="1" applyFill="1" applyBorder="1" applyAlignment="1">
      <alignment horizontal="right" vertical="center"/>
    </xf>
    <xf numFmtId="3" fontId="4" fillId="0" borderId="51" xfId="0" applyNumberFormat="1" applyFont="1" applyFill="1" applyBorder="1" applyAlignment="1">
      <alignment horizontal="right" vertical="center"/>
    </xf>
    <xf numFmtId="0" fontId="4" fillId="0" borderId="29" xfId="0" applyFont="1" applyFill="1" applyBorder="1" applyAlignment="1" applyProtection="1">
      <alignment horizontal="center" vertical="center"/>
    </xf>
    <xf numFmtId="0" fontId="4" fillId="0" borderId="27" xfId="0" applyFont="1" applyFill="1" applyBorder="1" applyAlignment="1" applyProtection="1">
      <alignment horizontal="center" vertical="center"/>
    </xf>
    <xf numFmtId="0" fontId="4" fillId="0" borderId="26" xfId="0" applyFont="1" applyFill="1" applyBorder="1" applyAlignment="1" applyProtection="1">
      <alignment horizontal="center" vertical="center"/>
    </xf>
    <xf numFmtId="37" fontId="4" fillId="0" borderId="19" xfId="0" applyNumberFormat="1" applyFont="1" applyFill="1" applyBorder="1" applyAlignment="1">
      <alignment horizontal="right" vertical="center"/>
    </xf>
    <xf numFmtId="37" fontId="4" fillId="0" borderId="12" xfId="0" applyNumberFormat="1" applyFont="1" applyFill="1" applyBorder="1" applyAlignment="1">
      <alignment horizontal="right" vertical="center"/>
    </xf>
    <xf numFmtId="37" fontId="4" fillId="0" borderId="56" xfId="0" applyNumberFormat="1" applyFont="1" applyFill="1" applyBorder="1" applyAlignment="1">
      <alignment horizontal="right" vertical="center"/>
    </xf>
    <xf numFmtId="37" fontId="4" fillId="0" borderId="51" xfId="0" applyNumberFormat="1" applyFont="1" applyFill="1" applyBorder="1" applyAlignment="1">
      <alignment horizontal="right" vertical="center"/>
    </xf>
    <xf numFmtId="37" fontId="4" fillId="0" borderId="81" xfId="0" applyNumberFormat="1" applyFont="1" applyFill="1" applyBorder="1" applyAlignment="1">
      <alignment horizontal="right" vertical="center"/>
    </xf>
    <xf numFmtId="37" fontId="4" fillId="0" borderId="44" xfId="0" applyNumberFormat="1" applyFont="1" applyFill="1" applyBorder="1" applyAlignment="1">
      <alignment horizontal="right" vertical="center"/>
    </xf>
    <xf numFmtId="0" fontId="6" fillId="0" borderId="152" xfId="0" applyFont="1" applyFill="1" applyBorder="1" applyAlignment="1" applyProtection="1">
      <alignment horizontal="center" vertical="center"/>
    </xf>
    <xf numFmtId="0" fontId="6" fillId="0" borderId="157" xfId="0" applyFont="1" applyFill="1" applyBorder="1" applyAlignment="1" applyProtection="1">
      <alignment horizontal="center" vertical="center"/>
    </xf>
    <xf numFmtId="0" fontId="6" fillId="0" borderId="33" xfId="0" applyFont="1" applyFill="1" applyBorder="1" applyAlignment="1">
      <alignment horizontal="center" vertical="center"/>
    </xf>
    <xf numFmtId="37" fontId="4" fillId="0" borderId="27" xfId="0" applyNumberFormat="1" applyFont="1" applyFill="1" applyBorder="1" applyAlignment="1">
      <alignment horizontal="right" vertical="center"/>
    </xf>
    <xf numFmtId="37" fontId="4" fillId="0" borderId="70" xfId="0" applyNumberFormat="1" applyFont="1" applyFill="1" applyBorder="1" applyAlignment="1">
      <alignment horizontal="right" vertical="center"/>
    </xf>
    <xf numFmtId="37" fontId="4" fillId="0" borderId="29" xfId="0" applyNumberFormat="1" applyFont="1" applyFill="1" applyBorder="1" applyAlignment="1">
      <alignment horizontal="right" vertical="center"/>
    </xf>
    <xf numFmtId="37" fontId="4" fillId="0" borderId="36" xfId="0" applyNumberFormat="1" applyFont="1" applyFill="1" applyBorder="1" applyAlignment="1">
      <alignment horizontal="right" vertical="center"/>
    </xf>
    <xf numFmtId="3" fontId="4" fillId="0" borderId="152" xfId="0" applyNumberFormat="1" applyFont="1" applyFill="1" applyBorder="1" applyAlignment="1">
      <alignment horizontal="right" vertical="center"/>
    </xf>
    <xf numFmtId="3" fontId="4" fillId="0" borderId="153" xfId="0" applyNumberFormat="1" applyFont="1" applyFill="1" applyBorder="1" applyAlignment="1">
      <alignment horizontal="right" vertical="center"/>
    </xf>
  </cellXfs>
  <cellStyles count="5">
    <cellStyle name="桁区切り" xfId="1" builtinId="6"/>
    <cellStyle name="桁区切り 2" xfId="2" xr:uid="{00000000-0005-0000-0000-000001000000}"/>
    <cellStyle name="標準" xfId="0" builtinId="0"/>
    <cellStyle name="標準 2" xfId="3" xr:uid="{00000000-0005-0000-0000-000003000000}"/>
    <cellStyle name="標準_平成16年度調査集計プレス資料　（概要・資料1）" xfId="4" xr:uid="{00000000-0005-0000-0000-000004000000}"/>
  </cellStyles>
  <dxfs count="0"/>
  <tableStyles count="0" defaultTableStyle="TableStyleMedium2" defaultPivotStyle="PivotStyleLight16"/>
  <colors>
    <mruColors>
      <color rgb="FFFFFF00"/>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9525</xdr:colOff>
      <xdr:row>18</xdr:row>
      <xdr:rowOff>9525</xdr:rowOff>
    </xdr:from>
    <xdr:to>
      <xdr:col>8</xdr:col>
      <xdr:colOff>9525</xdr:colOff>
      <xdr:row>20</xdr:row>
      <xdr:rowOff>9525</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295275" y="6419850"/>
          <a:ext cx="3619500" cy="628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8"/>
    <pageSetUpPr fitToPage="1"/>
  </sheetPr>
  <dimension ref="C1:AI60"/>
  <sheetViews>
    <sheetView view="pageBreakPreview" topLeftCell="A11" zoomScale="130" zoomScaleNormal="85" zoomScaleSheetLayoutView="130" workbookViewId="0">
      <selection activeCell="AE11" sqref="AE11"/>
    </sheetView>
  </sheetViews>
  <sheetFormatPr defaultColWidth="7.19921875" defaultRowHeight="17.25"/>
  <cols>
    <col min="1" max="2" width="1.5" style="81" customWidth="1"/>
    <col min="3" max="4" width="3.296875" style="81" customWidth="1"/>
    <col min="5" max="5" width="7.69921875" style="81" customWidth="1"/>
    <col min="6" max="6" width="8.09765625" style="81" customWidth="1"/>
    <col min="7" max="8" width="7.09765625" style="81" customWidth="1"/>
    <col min="9" max="9" width="7.69921875" style="81" customWidth="1"/>
    <col min="10" max="11" width="7.09765625" style="81" customWidth="1"/>
    <col min="12" max="12" width="6.796875" style="81" customWidth="1"/>
    <col min="13" max="13" width="6.296875" style="81" customWidth="1"/>
    <col min="14" max="14" width="6.3984375" style="81" customWidth="1"/>
    <col min="15" max="18" width="8.69921875" style="81" customWidth="1"/>
    <col min="19" max="19" width="7.19921875" style="81"/>
    <col min="20" max="35" width="7.19921875" style="240"/>
    <col min="36" max="16384" width="7.19921875" style="81"/>
  </cols>
  <sheetData>
    <row r="1" spans="3:35" s="13" customFormat="1" ht="22.5" customHeight="1" thickBot="1">
      <c r="Q1" s="666" t="s">
        <v>665</v>
      </c>
      <c r="R1" s="667"/>
      <c r="T1" s="240"/>
      <c r="U1" s="240"/>
      <c r="V1" s="240"/>
      <c r="W1" s="240"/>
      <c r="X1" s="240"/>
      <c r="Y1" s="240"/>
      <c r="Z1" s="240"/>
      <c r="AA1" s="240"/>
      <c r="AB1" s="240"/>
      <c r="AC1" s="240"/>
      <c r="AD1" s="240"/>
      <c r="AE1" s="240"/>
      <c r="AF1" s="240"/>
      <c r="AG1" s="240"/>
      <c r="AH1" s="240"/>
      <c r="AI1" s="240"/>
    </row>
    <row r="2" spans="3:35" s="13" customFormat="1" ht="9.75" customHeight="1">
      <c r="Q2" s="246"/>
      <c r="R2" s="246"/>
      <c r="T2" s="240"/>
      <c r="U2" s="240"/>
      <c r="V2" s="240"/>
      <c r="W2" s="240"/>
      <c r="X2" s="240"/>
      <c r="Y2" s="240"/>
      <c r="Z2" s="240"/>
      <c r="AA2" s="240"/>
      <c r="AB2" s="240"/>
      <c r="AC2" s="240"/>
      <c r="AD2" s="240"/>
      <c r="AE2" s="240"/>
      <c r="AF2" s="240"/>
      <c r="AG2" s="240"/>
      <c r="AH2" s="240"/>
      <c r="AI2" s="240"/>
    </row>
    <row r="3" spans="3:35" s="13" customFormat="1" ht="24" customHeight="1">
      <c r="C3" s="668" t="s">
        <v>602</v>
      </c>
      <c r="D3" s="668"/>
      <c r="E3" s="668"/>
      <c r="F3" s="668"/>
      <c r="G3" s="668"/>
      <c r="H3" s="668"/>
      <c r="I3" s="668"/>
      <c r="J3" s="668"/>
      <c r="K3" s="668"/>
      <c r="L3" s="668"/>
      <c r="M3" s="668"/>
      <c r="N3" s="668"/>
      <c r="O3" s="668"/>
      <c r="P3" s="668"/>
      <c r="Q3" s="668"/>
      <c r="R3" s="668"/>
      <c r="T3" s="240"/>
      <c r="U3" s="240"/>
      <c r="V3" s="240"/>
      <c r="W3" s="240"/>
      <c r="X3" s="240"/>
      <c r="Y3" s="240"/>
      <c r="Z3" s="240"/>
      <c r="AA3" s="240"/>
      <c r="AB3" s="240"/>
      <c r="AC3" s="240"/>
      <c r="AD3" s="240"/>
      <c r="AE3" s="240"/>
      <c r="AF3" s="240"/>
      <c r="AG3" s="240"/>
      <c r="AH3" s="240"/>
      <c r="AI3" s="240"/>
    </row>
    <row r="4" spans="3:35" s="13" customFormat="1" ht="18" customHeight="1">
      <c r="C4" s="245"/>
      <c r="D4" s="245"/>
      <c r="E4" s="245"/>
      <c r="F4" s="245"/>
      <c r="G4" s="245"/>
      <c r="H4" s="245"/>
      <c r="I4" s="245"/>
      <c r="J4" s="245"/>
      <c r="K4" s="245"/>
      <c r="L4" s="245"/>
      <c r="M4" s="245"/>
      <c r="N4" s="82"/>
      <c r="O4" s="83"/>
      <c r="P4" s="83"/>
      <c r="Q4" s="84"/>
      <c r="R4" s="85" t="s">
        <v>135</v>
      </c>
      <c r="T4" s="240"/>
      <c r="U4" s="240"/>
      <c r="V4" s="240"/>
      <c r="W4" s="240"/>
      <c r="X4" s="240"/>
      <c r="Y4" s="240"/>
      <c r="Z4" s="240"/>
      <c r="AA4" s="240"/>
      <c r="AB4" s="240"/>
      <c r="AC4" s="240"/>
      <c r="AD4" s="240"/>
      <c r="AE4" s="240"/>
      <c r="AF4" s="240"/>
      <c r="AG4" s="240"/>
      <c r="AH4" s="240"/>
      <c r="AI4" s="240"/>
    </row>
    <row r="5" spans="3:35" s="13" customFormat="1" ht="24.95" customHeight="1" thickBot="1">
      <c r="C5" s="86" t="s">
        <v>136</v>
      </c>
      <c r="T5" s="240"/>
      <c r="U5" s="240"/>
      <c r="V5" s="240"/>
      <c r="W5" s="240"/>
      <c r="X5" s="240"/>
      <c r="Y5" s="240"/>
      <c r="Z5" s="240"/>
      <c r="AA5" s="240"/>
      <c r="AB5" s="240"/>
      <c r="AC5" s="240"/>
      <c r="AD5" s="240"/>
      <c r="AE5" s="240"/>
      <c r="AF5" s="240"/>
      <c r="AG5" s="240"/>
      <c r="AH5" s="240"/>
      <c r="AI5" s="240"/>
    </row>
    <row r="6" spans="3:35" s="13" customFormat="1" ht="24.95" customHeight="1">
      <c r="C6" s="817" t="s">
        <v>170</v>
      </c>
      <c r="D6" s="818"/>
      <c r="E6" s="669" t="s">
        <v>134</v>
      </c>
      <c r="F6" s="670"/>
      <c r="G6" s="673" t="s">
        <v>137</v>
      </c>
      <c r="H6" s="674"/>
      <c r="I6" s="674"/>
      <c r="J6" s="674"/>
      <c r="K6" s="674"/>
      <c r="L6" s="674"/>
      <c r="M6" s="674"/>
      <c r="N6" s="675"/>
      <c r="O6" s="676" t="s">
        <v>479</v>
      </c>
      <c r="P6" s="677"/>
      <c r="Q6" s="677"/>
      <c r="R6" s="678"/>
      <c r="T6" s="240"/>
      <c r="U6" s="240"/>
      <c r="V6" s="240"/>
      <c r="W6" s="240"/>
      <c r="X6" s="240"/>
      <c r="Y6" s="240"/>
      <c r="Z6" s="240"/>
      <c r="AA6" s="240"/>
      <c r="AB6" s="240"/>
      <c r="AC6" s="240"/>
      <c r="AD6" s="240"/>
      <c r="AE6" s="240"/>
      <c r="AF6" s="240"/>
      <c r="AG6" s="240"/>
      <c r="AH6" s="240"/>
      <c r="AI6" s="240"/>
    </row>
    <row r="7" spans="3:35" s="13" customFormat="1" ht="24.95" customHeight="1">
      <c r="C7" s="819"/>
      <c r="D7" s="820"/>
      <c r="E7" s="671"/>
      <c r="F7" s="672"/>
      <c r="G7" s="679" t="s">
        <v>138</v>
      </c>
      <c r="H7" s="680"/>
      <c r="I7" s="680"/>
      <c r="J7" s="680"/>
      <c r="K7" s="680"/>
      <c r="L7" s="681"/>
      <c r="M7" s="682" t="s">
        <v>139</v>
      </c>
      <c r="N7" s="683"/>
      <c r="O7" s="684" t="s">
        <v>140</v>
      </c>
      <c r="P7" s="685"/>
      <c r="Q7" s="655" t="s">
        <v>141</v>
      </c>
      <c r="R7" s="656"/>
      <c r="T7" s="240"/>
      <c r="U7" s="240"/>
      <c r="V7" s="240"/>
      <c r="W7" s="240"/>
      <c r="X7" s="240"/>
      <c r="Y7" s="240"/>
      <c r="Z7" s="240"/>
      <c r="AA7" s="240"/>
      <c r="AB7" s="240"/>
      <c r="AC7" s="240"/>
      <c r="AD7" s="240"/>
      <c r="AE7" s="240"/>
      <c r="AF7" s="240"/>
      <c r="AG7" s="240"/>
      <c r="AH7" s="240"/>
      <c r="AI7" s="240"/>
    </row>
    <row r="8" spans="3:35" s="13" customFormat="1" ht="24.95" customHeight="1" thickBot="1">
      <c r="C8" s="821"/>
      <c r="D8" s="822"/>
      <c r="E8" s="657" t="s">
        <v>144</v>
      </c>
      <c r="F8" s="658"/>
      <c r="G8" s="658" t="s">
        <v>145</v>
      </c>
      <c r="H8" s="659"/>
      <c r="I8" s="660" t="s">
        <v>662</v>
      </c>
      <c r="J8" s="661"/>
      <c r="K8" s="662" t="s">
        <v>663</v>
      </c>
      <c r="L8" s="663"/>
      <c r="M8" s="657" t="s">
        <v>303</v>
      </c>
      <c r="N8" s="664"/>
      <c r="O8" s="665" t="s">
        <v>476</v>
      </c>
      <c r="P8" s="659"/>
      <c r="Q8" s="657" t="s">
        <v>475</v>
      </c>
      <c r="R8" s="664"/>
      <c r="T8" s="240"/>
      <c r="U8" s="240"/>
      <c r="V8" s="240"/>
      <c r="W8" s="240"/>
      <c r="X8" s="240"/>
      <c r="Y8" s="240"/>
      <c r="Z8" s="240"/>
      <c r="AA8" s="240"/>
      <c r="AB8" s="240"/>
      <c r="AC8" s="240"/>
      <c r="AD8" s="240"/>
      <c r="AE8" s="240"/>
      <c r="AF8" s="240"/>
      <c r="AG8" s="240"/>
      <c r="AH8" s="240"/>
      <c r="AI8" s="240"/>
    </row>
    <row r="9" spans="3:35" s="13" customFormat="1" ht="24.95" customHeight="1" thickBot="1">
      <c r="C9" s="823">
        <v>6</v>
      </c>
      <c r="D9" s="824"/>
      <c r="E9" s="802">
        <v>78108</v>
      </c>
      <c r="F9" s="803"/>
      <c r="G9" s="306">
        <v>69042</v>
      </c>
      <c r="H9" s="364">
        <v>71525</v>
      </c>
      <c r="I9" s="802">
        <f>'資料２_p.12～14'!L104</f>
        <v>369</v>
      </c>
      <c r="J9" s="803"/>
      <c r="K9" s="306">
        <v>68673</v>
      </c>
      <c r="L9" s="364">
        <v>71156</v>
      </c>
      <c r="M9" s="309">
        <v>88.392994315563072</v>
      </c>
      <c r="N9" s="301">
        <v>91.571926051108719</v>
      </c>
      <c r="O9" s="312">
        <v>49431</v>
      </c>
      <c r="P9" s="300">
        <v>51752</v>
      </c>
      <c r="Q9" s="309">
        <v>71.980254248394573</v>
      </c>
      <c r="R9" s="301">
        <v>72.730338973522962</v>
      </c>
      <c r="T9" s="240"/>
      <c r="U9" s="240"/>
      <c r="V9" s="240"/>
      <c r="W9" s="240"/>
      <c r="X9" s="240"/>
      <c r="Y9" s="240"/>
      <c r="Z9" s="240"/>
      <c r="AA9" s="240"/>
      <c r="AB9" s="240"/>
      <c r="AC9" s="240"/>
      <c r="AD9" s="240"/>
      <c r="AE9" s="240"/>
      <c r="AF9" s="240"/>
      <c r="AG9" s="240"/>
      <c r="AH9" s="240"/>
      <c r="AI9" s="240"/>
    </row>
    <row r="10" spans="3:35" s="13" customFormat="1" ht="24.95" customHeight="1">
      <c r="C10" s="825">
        <v>5</v>
      </c>
      <c r="D10" s="826"/>
      <c r="E10" s="804">
        <v>77692</v>
      </c>
      <c r="F10" s="804"/>
      <c r="G10" s="307">
        <v>69361</v>
      </c>
      <c r="H10" s="365">
        <v>71810</v>
      </c>
      <c r="I10" s="804">
        <v>415</v>
      </c>
      <c r="J10" s="804"/>
      <c r="K10" s="307">
        <v>68946</v>
      </c>
      <c r="L10" s="365">
        <v>71395</v>
      </c>
      <c r="M10" s="310">
        <v>89.276888225299899</v>
      </c>
      <c r="N10" s="304">
        <v>92.429078927045296</v>
      </c>
      <c r="O10" s="307">
        <v>49362</v>
      </c>
      <c r="P10" s="302">
        <v>51657</v>
      </c>
      <c r="Q10" s="310">
        <v>71.595161430684882</v>
      </c>
      <c r="R10" s="304">
        <v>72.353806288955809</v>
      </c>
      <c r="T10" s="240"/>
      <c r="U10" s="240"/>
      <c r="V10" s="240"/>
      <c r="W10" s="240"/>
      <c r="X10" s="240"/>
      <c r="Y10" s="240"/>
      <c r="Z10" s="240"/>
      <c r="AA10" s="240"/>
      <c r="AB10" s="240"/>
      <c r="AC10" s="240"/>
      <c r="AD10" s="240"/>
      <c r="AE10" s="240"/>
      <c r="AF10" s="240"/>
      <c r="AG10" s="240"/>
      <c r="AH10" s="240"/>
      <c r="AI10" s="240"/>
    </row>
    <row r="11" spans="3:35" s="13" customFormat="1" ht="24.95" customHeight="1">
      <c r="C11" s="827">
        <v>4</v>
      </c>
      <c r="D11" s="828"/>
      <c r="E11" s="805">
        <v>76402</v>
      </c>
      <c r="F11" s="805"/>
      <c r="G11" s="308">
        <v>68969</v>
      </c>
      <c r="H11" s="366">
        <v>71113</v>
      </c>
      <c r="I11" s="805">
        <v>396</v>
      </c>
      <c r="J11" s="805"/>
      <c r="K11" s="308">
        <v>68573</v>
      </c>
      <c r="L11" s="366">
        <v>70717</v>
      </c>
      <c r="M11" s="311">
        <v>90.27119708908144</v>
      </c>
      <c r="N11" s="305">
        <v>93.0774063506191</v>
      </c>
      <c r="O11" s="308">
        <v>48818</v>
      </c>
      <c r="P11" s="303">
        <v>50877</v>
      </c>
      <c r="Q11" s="311">
        <v>71.191285199714173</v>
      </c>
      <c r="R11" s="305">
        <v>71.944511220781422</v>
      </c>
      <c r="T11" s="240"/>
      <c r="U11" s="240"/>
      <c r="V11" s="240"/>
      <c r="W11" s="240"/>
      <c r="X11" s="240"/>
      <c r="Y11" s="240"/>
      <c r="Z11" s="240"/>
      <c r="AA11" s="240"/>
      <c r="AB11" s="240"/>
      <c r="AC11" s="240"/>
      <c r="AD11" s="240"/>
      <c r="AE11" s="240"/>
      <c r="AF11" s="240"/>
      <c r="AG11" s="240"/>
      <c r="AH11" s="240"/>
      <c r="AI11" s="240"/>
    </row>
    <row r="12" spans="3:35" s="13" customFormat="1" ht="24.95" customHeight="1">
      <c r="C12" s="827">
        <v>3</v>
      </c>
      <c r="D12" s="828"/>
      <c r="E12" s="805">
        <v>72991</v>
      </c>
      <c r="F12" s="805"/>
      <c r="G12" s="308">
        <v>66352</v>
      </c>
      <c r="H12" s="366">
        <v>68054</v>
      </c>
      <c r="I12" s="805">
        <v>461</v>
      </c>
      <c r="J12" s="805"/>
      <c r="K12" s="308">
        <v>65891</v>
      </c>
      <c r="L12" s="366">
        <v>67593</v>
      </c>
      <c r="M12" s="311">
        <v>90.904358071543072</v>
      </c>
      <c r="N12" s="305">
        <v>93.236152402350982</v>
      </c>
      <c r="O12" s="308">
        <v>47033</v>
      </c>
      <c r="P12" s="303">
        <v>48632</v>
      </c>
      <c r="Q12" s="311">
        <v>71.380006374163401</v>
      </c>
      <c r="R12" s="305">
        <v>71.948278667909406</v>
      </c>
      <c r="T12" s="240"/>
      <c r="U12" s="240"/>
      <c r="V12" s="240"/>
      <c r="W12" s="240"/>
      <c r="X12" s="240"/>
      <c r="Y12" s="240"/>
      <c r="Z12" s="240"/>
      <c r="AA12" s="240"/>
      <c r="AB12" s="240"/>
      <c r="AC12" s="240"/>
      <c r="AD12" s="240"/>
      <c r="AE12" s="240"/>
      <c r="AF12" s="240"/>
      <c r="AG12" s="240"/>
      <c r="AH12" s="240"/>
      <c r="AI12" s="240"/>
    </row>
    <row r="13" spans="3:35" s="13" customFormat="1" ht="24.95" customHeight="1">
      <c r="C13" s="827">
        <v>2</v>
      </c>
      <c r="D13" s="828"/>
      <c r="E13" s="805">
        <v>75333</v>
      </c>
      <c r="F13" s="805"/>
      <c r="G13" s="308">
        <v>68950</v>
      </c>
      <c r="H13" s="366">
        <v>70928</v>
      </c>
      <c r="I13" s="805">
        <v>405</v>
      </c>
      <c r="J13" s="805"/>
      <c r="K13" s="308">
        <v>68545</v>
      </c>
      <c r="L13" s="366">
        <v>70523</v>
      </c>
      <c r="M13" s="311">
        <v>91.526953659086985</v>
      </c>
      <c r="N13" s="305">
        <v>94.15</v>
      </c>
      <c r="O13" s="308">
        <v>49445</v>
      </c>
      <c r="P13" s="303">
        <v>51308</v>
      </c>
      <c r="Q13" s="311">
        <v>72.135093734043338</v>
      </c>
      <c r="R13" s="305">
        <v>72.75</v>
      </c>
      <c r="T13" s="240"/>
      <c r="U13" s="240"/>
      <c r="V13" s="240"/>
      <c r="W13" s="240"/>
      <c r="X13" s="240"/>
      <c r="Y13" s="240"/>
      <c r="Z13" s="240"/>
      <c r="AA13" s="240"/>
      <c r="AB13" s="240"/>
      <c r="AC13" s="240"/>
      <c r="AD13" s="240"/>
      <c r="AE13" s="240"/>
      <c r="AF13" s="240"/>
      <c r="AG13" s="240"/>
      <c r="AH13" s="240"/>
      <c r="AI13" s="240"/>
    </row>
    <row r="14" spans="3:35" s="87" customFormat="1" ht="16.5" customHeight="1">
      <c r="C14" s="813" t="s">
        <v>210</v>
      </c>
      <c r="D14" s="813"/>
      <c r="E14" s="13" t="s">
        <v>478</v>
      </c>
      <c r="F14" s="14"/>
      <c r="G14" s="13"/>
      <c r="H14" s="14"/>
      <c r="I14" s="13"/>
      <c r="J14" s="13"/>
      <c r="K14" s="13"/>
      <c r="L14" s="13"/>
      <c r="M14" s="13"/>
      <c r="N14" s="13"/>
      <c r="O14" s="14"/>
      <c r="P14" s="14"/>
      <c r="Q14" s="13"/>
      <c r="R14" s="13"/>
      <c r="T14" s="240"/>
      <c r="U14" s="240"/>
      <c r="V14" s="240"/>
      <c r="W14" s="240"/>
      <c r="X14" s="240"/>
      <c r="Y14" s="240"/>
      <c r="Z14" s="240"/>
      <c r="AA14" s="240"/>
      <c r="AB14" s="240"/>
      <c r="AC14" s="240"/>
      <c r="AD14" s="240"/>
      <c r="AE14" s="240"/>
      <c r="AF14" s="240"/>
      <c r="AG14" s="240"/>
      <c r="AH14" s="240"/>
      <c r="AI14" s="240"/>
    </row>
    <row r="15" spans="3:35" s="87" customFormat="1" ht="16.5" customHeight="1">
      <c r="C15" s="787" t="s">
        <v>211</v>
      </c>
      <c r="D15" s="787"/>
      <c r="E15" s="88" t="s">
        <v>664</v>
      </c>
      <c r="F15" s="88"/>
      <c r="G15" s="88"/>
      <c r="H15" s="88"/>
      <c r="I15" s="88"/>
      <c r="J15" s="88"/>
      <c r="K15" s="88"/>
      <c r="L15" s="88"/>
      <c r="M15" s="88"/>
      <c r="N15" s="88"/>
      <c r="O15" s="88"/>
      <c r="P15" s="88"/>
      <c r="Q15" s="88"/>
      <c r="R15" s="88"/>
      <c r="T15" s="240"/>
      <c r="U15" s="240"/>
      <c r="V15" s="240"/>
      <c r="W15" s="240"/>
      <c r="X15" s="240"/>
      <c r="Y15" s="240"/>
      <c r="Z15" s="240"/>
      <c r="AA15" s="240"/>
      <c r="AB15" s="240"/>
      <c r="AC15" s="240"/>
      <c r="AD15" s="240"/>
      <c r="AE15" s="240"/>
      <c r="AF15" s="240"/>
      <c r="AG15" s="240"/>
      <c r="AH15" s="240"/>
      <c r="AI15" s="240"/>
    </row>
    <row r="16" spans="3:35" s="87" customFormat="1" ht="16.5" customHeight="1">
      <c r="C16" s="787" t="s">
        <v>212</v>
      </c>
      <c r="D16" s="787"/>
      <c r="E16" s="88" t="s">
        <v>585</v>
      </c>
      <c r="F16" s="88"/>
      <c r="G16" s="88"/>
      <c r="H16" s="88"/>
      <c r="I16" s="88"/>
      <c r="J16" s="88"/>
      <c r="K16" s="88"/>
      <c r="L16" s="88"/>
      <c r="M16" s="88"/>
      <c r="N16" s="88"/>
      <c r="O16" s="88"/>
      <c r="P16" s="88"/>
      <c r="Q16" s="88"/>
      <c r="R16" s="88"/>
      <c r="T16" s="240"/>
      <c r="U16" s="240"/>
      <c r="V16" s="240"/>
      <c r="W16" s="240"/>
      <c r="X16" s="240"/>
      <c r="Y16" s="240"/>
      <c r="Z16" s="240"/>
      <c r="AA16" s="240"/>
      <c r="AB16" s="240"/>
      <c r="AC16" s="240"/>
      <c r="AD16" s="240"/>
      <c r="AE16" s="240"/>
      <c r="AF16" s="240"/>
      <c r="AG16" s="240"/>
      <c r="AH16" s="240"/>
      <c r="AI16" s="240"/>
    </row>
    <row r="17" spans="3:20" ht="9.9499999999999993" customHeight="1">
      <c r="C17" s="15"/>
      <c r="D17" s="15"/>
      <c r="E17" s="15"/>
      <c r="F17" s="15"/>
      <c r="G17" s="15"/>
      <c r="H17" s="15"/>
      <c r="I17" s="15"/>
      <c r="J17" s="15"/>
      <c r="K17" s="15"/>
      <c r="L17" s="15"/>
      <c r="M17" s="15"/>
      <c r="N17" s="15"/>
      <c r="O17" s="15"/>
      <c r="P17" s="15"/>
      <c r="Q17" s="15"/>
      <c r="R17" s="15"/>
    </row>
    <row r="18" spans="3:20" ht="24.95" customHeight="1">
      <c r="C18" s="76" t="s">
        <v>605</v>
      </c>
      <c r="I18" s="13"/>
      <c r="J18" s="13"/>
      <c r="K18" s="13"/>
      <c r="L18" s="13"/>
      <c r="M18" s="13"/>
      <c r="N18" s="13"/>
      <c r="O18" s="13"/>
      <c r="P18" s="13"/>
      <c r="Q18" s="13"/>
      <c r="R18" s="13"/>
    </row>
    <row r="19" spans="3:20" ht="24.95" customHeight="1">
      <c r="C19" s="711" t="s">
        <v>583</v>
      </c>
      <c r="D19" s="712"/>
      <c r="E19" s="712"/>
      <c r="F19" s="712"/>
      <c r="G19" s="712"/>
      <c r="H19" s="713"/>
      <c r="I19" s="714" t="s">
        <v>128</v>
      </c>
      <c r="J19" s="685"/>
      <c r="K19" s="714" t="s">
        <v>129</v>
      </c>
      <c r="L19" s="685"/>
      <c r="M19" s="693" t="s">
        <v>142</v>
      </c>
      <c r="N19" s="694"/>
      <c r="O19" s="697" t="s">
        <v>466</v>
      </c>
      <c r="P19" s="698"/>
      <c r="Q19" s="698"/>
      <c r="R19" s="699"/>
    </row>
    <row r="20" spans="3:20" ht="24.95" customHeight="1">
      <c r="C20" s="717" t="s">
        <v>143</v>
      </c>
      <c r="D20" s="718"/>
      <c r="E20" s="718"/>
      <c r="F20" s="718"/>
      <c r="G20" s="718"/>
      <c r="H20" s="719"/>
      <c r="I20" s="715"/>
      <c r="J20" s="716"/>
      <c r="K20" s="715"/>
      <c r="L20" s="716"/>
      <c r="M20" s="695"/>
      <c r="N20" s="696"/>
      <c r="O20" s="208">
        <f>C10</f>
        <v>5</v>
      </c>
      <c r="P20" s="279">
        <f>C11</f>
        <v>4</v>
      </c>
      <c r="Q20" s="288">
        <f>C12</f>
        <v>3</v>
      </c>
      <c r="R20" s="288">
        <f>C13</f>
        <v>2</v>
      </c>
    </row>
    <row r="21" spans="3:20" ht="24.95" customHeight="1">
      <c r="C21" s="830" t="s">
        <v>603</v>
      </c>
      <c r="D21" s="657" t="s">
        <v>144</v>
      </c>
      <c r="E21" s="737" t="s">
        <v>121</v>
      </c>
      <c r="F21" s="737"/>
      <c r="G21" s="737"/>
      <c r="H21" s="738"/>
      <c r="I21" s="701">
        <v>27404</v>
      </c>
      <c r="J21" s="703">
        <v>5632</v>
      </c>
      <c r="K21" s="701">
        <v>36281</v>
      </c>
      <c r="L21" s="705"/>
      <c r="M21" s="707">
        <v>1.32</v>
      </c>
      <c r="N21" s="708"/>
      <c r="O21" s="607" t="s">
        <v>713</v>
      </c>
      <c r="P21" s="607" t="s">
        <v>711</v>
      </c>
      <c r="Q21" s="608" t="s">
        <v>714</v>
      </c>
      <c r="R21" s="608" t="s">
        <v>716</v>
      </c>
    </row>
    <row r="22" spans="3:20" ht="24.95" customHeight="1">
      <c r="C22" s="831"/>
      <c r="D22" s="657"/>
      <c r="E22" s="815"/>
      <c r="F22" s="815"/>
      <c r="G22" s="815"/>
      <c r="H22" s="829"/>
      <c r="I22" s="702"/>
      <c r="J22" s="704"/>
      <c r="K22" s="702"/>
      <c r="L22" s="706"/>
      <c r="M22" s="709"/>
      <c r="N22" s="710"/>
      <c r="O22" s="281" t="s">
        <v>712</v>
      </c>
      <c r="P22" s="281" t="s">
        <v>712</v>
      </c>
      <c r="Q22" s="290" t="s">
        <v>715</v>
      </c>
      <c r="R22" s="290" t="s">
        <v>717</v>
      </c>
    </row>
    <row r="23" spans="3:20" ht="24.95" customHeight="1">
      <c r="C23" s="831"/>
      <c r="D23" s="657"/>
      <c r="E23" s="298"/>
      <c r="F23" s="785" t="s">
        <v>282</v>
      </c>
      <c r="G23" s="786"/>
      <c r="H23" s="812"/>
      <c r="I23" s="248">
        <v>320</v>
      </c>
      <c r="J23" s="224">
        <v>96</v>
      </c>
      <c r="K23" s="686">
        <v>364</v>
      </c>
      <c r="L23" s="687"/>
      <c r="M23" s="688">
        <v>1.1399999999999999</v>
      </c>
      <c r="N23" s="689"/>
      <c r="O23" s="251">
        <v>0.89</v>
      </c>
      <c r="P23" s="284">
        <v>1.1100000000000001</v>
      </c>
      <c r="Q23" s="291">
        <v>0.8</v>
      </c>
      <c r="R23" s="291">
        <v>0.68</v>
      </c>
      <c r="T23" s="321"/>
    </row>
    <row r="24" spans="3:20" ht="24.95" customHeight="1">
      <c r="C24" s="831"/>
      <c r="D24" s="657"/>
      <c r="E24" s="298"/>
      <c r="F24" s="690" t="s">
        <v>1</v>
      </c>
      <c r="G24" s="691"/>
      <c r="H24" s="692"/>
      <c r="I24" s="247">
        <v>80</v>
      </c>
      <c r="J24" s="225"/>
      <c r="K24" s="686">
        <v>86</v>
      </c>
      <c r="L24" s="687"/>
      <c r="M24" s="688">
        <v>1.08</v>
      </c>
      <c r="N24" s="689"/>
      <c r="O24" s="210">
        <v>0.63</v>
      </c>
      <c r="P24" s="282">
        <v>0.78</v>
      </c>
      <c r="Q24" s="292">
        <v>0.86</v>
      </c>
      <c r="R24" s="292">
        <v>0.69</v>
      </c>
      <c r="T24" s="321"/>
    </row>
    <row r="25" spans="3:20" ht="24.95" customHeight="1">
      <c r="C25" s="831"/>
      <c r="D25" s="700"/>
      <c r="E25" s="299"/>
      <c r="F25" s="724" t="s">
        <v>697</v>
      </c>
      <c r="G25" s="725"/>
      <c r="H25" s="726"/>
      <c r="I25" s="250">
        <v>62</v>
      </c>
      <c r="J25" s="226"/>
      <c r="K25" s="727">
        <v>19</v>
      </c>
      <c r="L25" s="728"/>
      <c r="M25" s="729">
        <v>0.31</v>
      </c>
      <c r="N25" s="730"/>
      <c r="O25" s="211">
        <v>0.26</v>
      </c>
      <c r="P25" s="283">
        <v>0.31</v>
      </c>
      <c r="Q25" s="293">
        <v>0.28999999999999998</v>
      </c>
      <c r="R25" s="293">
        <v>0.35</v>
      </c>
      <c r="T25" s="321"/>
    </row>
    <row r="26" spans="3:20" ht="24.95" customHeight="1">
      <c r="C26" s="831"/>
      <c r="D26" s="222" t="s">
        <v>145</v>
      </c>
      <c r="E26" s="733" t="s">
        <v>126</v>
      </c>
      <c r="F26" s="733"/>
      <c r="G26" s="733"/>
      <c r="H26" s="734"/>
      <c r="I26" s="255">
        <v>630</v>
      </c>
      <c r="J26" s="229">
        <v>217</v>
      </c>
      <c r="K26" s="720">
        <v>678</v>
      </c>
      <c r="L26" s="721"/>
      <c r="M26" s="722">
        <v>1.08</v>
      </c>
      <c r="N26" s="723"/>
      <c r="O26" s="209">
        <v>1.2</v>
      </c>
      <c r="P26" s="280">
        <v>1.08</v>
      </c>
      <c r="Q26" s="289">
        <v>1.0900000000000001</v>
      </c>
      <c r="R26" s="289">
        <v>1.02</v>
      </c>
      <c r="T26" s="321"/>
    </row>
    <row r="27" spans="3:20" ht="24.95" customHeight="1">
      <c r="C27" s="831"/>
      <c r="D27" s="252" t="s">
        <v>283</v>
      </c>
      <c r="E27" s="733" t="s">
        <v>125</v>
      </c>
      <c r="F27" s="733"/>
      <c r="G27" s="733"/>
      <c r="H27" s="734"/>
      <c r="I27" s="255">
        <v>2412</v>
      </c>
      <c r="J27" s="229">
        <v>960</v>
      </c>
      <c r="K27" s="720">
        <v>1911</v>
      </c>
      <c r="L27" s="721"/>
      <c r="M27" s="722">
        <v>0.79</v>
      </c>
      <c r="N27" s="723"/>
      <c r="O27" s="209">
        <v>0.78</v>
      </c>
      <c r="P27" s="280">
        <v>0.87</v>
      </c>
      <c r="Q27" s="289">
        <v>0.89</v>
      </c>
      <c r="R27" s="289">
        <v>0.93</v>
      </c>
      <c r="T27" s="321"/>
    </row>
    <row r="28" spans="3:20" ht="24.95" customHeight="1">
      <c r="C28" s="831"/>
      <c r="D28" s="222" t="s">
        <v>192</v>
      </c>
      <c r="E28" s="733" t="s">
        <v>146</v>
      </c>
      <c r="F28" s="733"/>
      <c r="G28" s="733"/>
      <c r="H28" s="734"/>
      <c r="I28" s="260">
        <v>385</v>
      </c>
      <c r="J28" s="231">
        <v>133</v>
      </c>
      <c r="K28" s="720">
        <v>435</v>
      </c>
      <c r="L28" s="721"/>
      <c r="M28" s="722">
        <v>1.1299999999999999</v>
      </c>
      <c r="N28" s="723"/>
      <c r="O28" s="209">
        <v>1.21</v>
      </c>
      <c r="P28" s="280">
        <v>1.3</v>
      </c>
      <c r="Q28" s="289">
        <v>1.19</v>
      </c>
      <c r="R28" s="289">
        <v>1.08</v>
      </c>
      <c r="T28" s="321"/>
    </row>
    <row r="29" spans="3:20" ht="24.95" customHeight="1">
      <c r="C29" s="831"/>
      <c r="D29" s="222" t="s">
        <v>284</v>
      </c>
      <c r="E29" s="733" t="s">
        <v>124</v>
      </c>
      <c r="F29" s="733"/>
      <c r="G29" s="733"/>
      <c r="H29" s="734"/>
      <c r="I29" s="243">
        <v>1330</v>
      </c>
      <c r="J29" s="229">
        <v>532</v>
      </c>
      <c r="K29" s="720">
        <v>1204</v>
      </c>
      <c r="L29" s="721"/>
      <c r="M29" s="722">
        <v>0.91</v>
      </c>
      <c r="N29" s="723"/>
      <c r="O29" s="209">
        <v>0.84</v>
      </c>
      <c r="P29" s="280">
        <v>0.8</v>
      </c>
      <c r="Q29" s="289">
        <v>0.75</v>
      </c>
      <c r="R29" s="289">
        <v>0.86</v>
      </c>
      <c r="T29" s="321"/>
    </row>
    <row r="30" spans="3:20" ht="24.95" customHeight="1">
      <c r="C30" s="831"/>
      <c r="D30" s="222" t="s">
        <v>285</v>
      </c>
      <c r="E30" s="733" t="s">
        <v>582</v>
      </c>
      <c r="F30" s="733"/>
      <c r="G30" s="733"/>
      <c r="H30" s="734"/>
      <c r="I30" s="243">
        <v>385</v>
      </c>
      <c r="J30" s="231">
        <v>154</v>
      </c>
      <c r="K30" s="720">
        <v>356</v>
      </c>
      <c r="L30" s="721"/>
      <c r="M30" s="722">
        <v>0.92</v>
      </c>
      <c r="N30" s="723"/>
      <c r="O30" s="209">
        <v>0.87</v>
      </c>
      <c r="P30" s="280">
        <v>0.94</v>
      </c>
      <c r="Q30" s="289">
        <v>0.99</v>
      </c>
      <c r="R30" s="289">
        <v>0.89</v>
      </c>
      <c r="T30" s="321"/>
    </row>
    <row r="31" spans="3:20" ht="24.95" customHeight="1">
      <c r="C31" s="831"/>
      <c r="D31" s="222" t="s">
        <v>286</v>
      </c>
      <c r="E31" s="733" t="s">
        <v>548</v>
      </c>
      <c r="F31" s="733"/>
      <c r="G31" s="733"/>
      <c r="H31" s="734"/>
      <c r="I31" s="243">
        <v>70</v>
      </c>
      <c r="J31" s="229">
        <v>28</v>
      </c>
      <c r="K31" s="720">
        <v>72</v>
      </c>
      <c r="L31" s="721"/>
      <c r="M31" s="731">
        <v>1.03</v>
      </c>
      <c r="N31" s="732"/>
      <c r="O31" s="209">
        <v>0.74</v>
      </c>
      <c r="P31" s="280">
        <v>1.1599999999999999</v>
      </c>
      <c r="Q31" s="646" t="s">
        <v>707</v>
      </c>
      <c r="R31" s="646" t="s">
        <v>707</v>
      </c>
      <c r="T31" s="321"/>
    </row>
    <row r="32" spans="3:20" ht="24.95" customHeight="1">
      <c r="C32" s="831"/>
      <c r="D32" s="222" t="s">
        <v>287</v>
      </c>
      <c r="E32" s="733" t="s">
        <v>147</v>
      </c>
      <c r="F32" s="733"/>
      <c r="G32" s="733"/>
      <c r="H32" s="734"/>
      <c r="I32" s="243">
        <v>315</v>
      </c>
      <c r="J32" s="231">
        <v>93</v>
      </c>
      <c r="K32" s="720">
        <v>296</v>
      </c>
      <c r="L32" s="721"/>
      <c r="M32" s="731">
        <v>0.94</v>
      </c>
      <c r="N32" s="732"/>
      <c r="O32" s="209">
        <v>0.95</v>
      </c>
      <c r="P32" s="280">
        <v>0.76</v>
      </c>
      <c r="Q32" s="289">
        <v>1.47</v>
      </c>
      <c r="R32" s="289">
        <v>1.2</v>
      </c>
      <c r="T32" s="321"/>
    </row>
    <row r="33" spans="3:20" ht="24.95" customHeight="1">
      <c r="C33" s="831"/>
      <c r="D33" s="222" t="s">
        <v>293</v>
      </c>
      <c r="E33" s="733" t="s">
        <v>191</v>
      </c>
      <c r="F33" s="733"/>
      <c r="G33" s="733"/>
      <c r="H33" s="734"/>
      <c r="I33" s="243">
        <v>70</v>
      </c>
      <c r="J33" s="229">
        <v>20</v>
      </c>
      <c r="K33" s="720">
        <v>38</v>
      </c>
      <c r="L33" s="721"/>
      <c r="M33" s="731">
        <v>0.54</v>
      </c>
      <c r="N33" s="732"/>
      <c r="O33" s="209">
        <v>0.7</v>
      </c>
      <c r="P33" s="280">
        <v>0.71</v>
      </c>
      <c r="Q33" s="289">
        <v>1.29</v>
      </c>
      <c r="R33" s="289">
        <v>0.66</v>
      </c>
      <c r="T33" s="321"/>
    </row>
    <row r="34" spans="3:20" ht="24.95" customHeight="1">
      <c r="C34" s="831"/>
      <c r="D34" s="222" t="s">
        <v>294</v>
      </c>
      <c r="E34" s="733" t="s">
        <v>549</v>
      </c>
      <c r="F34" s="733"/>
      <c r="G34" s="733"/>
      <c r="H34" s="734"/>
      <c r="I34" s="243">
        <v>80</v>
      </c>
      <c r="J34" s="231">
        <v>16</v>
      </c>
      <c r="K34" s="720">
        <v>94</v>
      </c>
      <c r="L34" s="721"/>
      <c r="M34" s="731">
        <v>1.18</v>
      </c>
      <c r="N34" s="732"/>
      <c r="O34" s="209">
        <v>1.95</v>
      </c>
      <c r="P34" s="280">
        <v>2.08</v>
      </c>
      <c r="Q34" s="646" t="s">
        <v>707</v>
      </c>
      <c r="R34" s="646" t="s">
        <v>707</v>
      </c>
      <c r="T34" s="321"/>
    </row>
    <row r="35" spans="3:20" ht="24.95" customHeight="1">
      <c r="C35" s="831"/>
      <c r="D35" s="252" t="s">
        <v>288</v>
      </c>
      <c r="E35" s="733" t="s">
        <v>189</v>
      </c>
      <c r="F35" s="733"/>
      <c r="G35" s="733"/>
      <c r="H35" s="734"/>
      <c r="I35" s="243">
        <v>76</v>
      </c>
      <c r="J35" s="229">
        <v>24</v>
      </c>
      <c r="K35" s="720">
        <v>82</v>
      </c>
      <c r="L35" s="721"/>
      <c r="M35" s="731">
        <v>1.08</v>
      </c>
      <c r="N35" s="732"/>
      <c r="O35" s="209">
        <v>1.07</v>
      </c>
      <c r="P35" s="280">
        <v>0.89</v>
      </c>
      <c r="Q35" s="289">
        <v>1.18</v>
      </c>
      <c r="R35" s="289">
        <v>1.1599999999999999</v>
      </c>
      <c r="T35" s="321"/>
    </row>
    <row r="36" spans="3:20" ht="24.95" customHeight="1">
      <c r="C36" s="831"/>
      <c r="D36" s="735" t="s">
        <v>295</v>
      </c>
      <c r="E36" s="833" t="s">
        <v>190</v>
      </c>
      <c r="F36" s="736" t="s">
        <v>150</v>
      </c>
      <c r="G36" s="737"/>
      <c r="H36" s="738"/>
      <c r="I36" s="253">
        <v>140</v>
      </c>
      <c r="J36" s="228">
        <v>42</v>
      </c>
      <c r="K36" s="739">
        <v>252</v>
      </c>
      <c r="L36" s="740"/>
      <c r="M36" s="741">
        <v>1.8</v>
      </c>
      <c r="N36" s="742"/>
      <c r="O36" s="209">
        <v>2.34</v>
      </c>
      <c r="P36" s="280">
        <v>2</v>
      </c>
      <c r="Q36" s="289">
        <v>1.39</v>
      </c>
      <c r="R36" s="289">
        <v>1.7</v>
      </c>
      <c r="T36" s="321"/>
    </row>
    <row r="37" spans="3:20" ht="24.95" customHeight="1">
      <c r="C37" s="831"/>
      <c r="D37" s="657"/>
      <c r="E37" s="834"/>
      <c r="F37" s="752" t="s">
        <v>693</v>
      </c>
      <c r="G37" s="753" t="s">
        <v>151</v>
      </c>
      <c r="H37" s="754"/>
      <c r="I37" s="248">
        <v>15</v>
      </c>
      <c r="J37" s="232"/>
      <c r="K37" s="755">
        <v>27</v>
      </c>
      <c r="L37" s="756"/>
      <c r="M37" s="757">
        <v>0.68</v>
      </c>
      <c r="N37" s="758"/>
      <c r="O37" s="743">
        <v>0.83</v>
      </c>
      <c r="P37" s="743">
        <v>0.83</v>
      </c>
      <c r="Q37" s="743">
        <v>0.7</v>
      </c>
      <c r="R37" s="743">
        <v>0.88</v>
      </c>
      <c r="T37" s="816"/>
    </row>
    <row r="38" spans="3:20" ht="24.95" customHeight="1">
      <c r="C38" s="831"/>
      <c r="D38" s="657"/>
      <c r="E38" s="834"/>
      <c r="F38" s="752"/>
      <c r="G38" s="745" t="s">
        <v>0</v>
      </c>
      <c r="H38" s="746"/>
      <c r="I38" s="244">
        <v>25</v>
      </c>
      <c r="J38" s="233"/>
      <c r="K38" s="702"/>
      <c r="L38" s="706"/>
      <c r="M38" s="759"/>
      <c r="N38" s="760"/>
      <c r="O38" s="744"/>
      <c r="P38" s="744"/>
      <c r="Q38" s="744"/>
      <c r="R38" s="744"/>
      <c r="T38" s="816"/>
    </row>
    <row r="39" spans="3:20" ht="24.95" customHeight="1">
      <c r="C39" s="831"/>
      <c r="D39" s="657"/>
      <c r="E39" s="834"/>
      <c r="F39" s="747" t="s">
        <v>1</v>
      </c>
      <c r="G39" s="748"/>
      <c r="H39" s="749"/>
      <c r="I39" s="248">
        <v>25</v>
      </c>
      <c r="J39" s="233"/>
      <c r="K39" s="686">
        <v>18</v>
      </c>
      <c r="L39" s="687"/>
      <c r="M39" s="750">
        <v>0.72</v>
      </c>
      <c r="N39" s="751"/>
      <c r="O39" s="251">
        <v>0.64</v>
      </c>
      <c r="P39" s="284">
        <v>0.44</v>
      </c>
      <c r="Q39" s="291">
        <v>0.76</v>
      </c>
      <c r="R39" s="291">
        <v>0.64</v>
      </c>
      <c r="T39" s="321"/>
    </row>
    <row r="40" spans="3:20" ht="24.95" customHeight="1">
      <c r="C40" s="831"/>
      <c r="D40" s="657"/>
      <c r="E40" s="834"/>
      <c r="F40" s="771" t="s">
        <v>604</v>
      </c>
      <c r="G40" s="745" t="s">
        <v>579</v>
      </c>
      <c r="H40" s="746"/>
      <c r="I40" s="249">
        <v>15</v>
      </c>
      <c r="J40" s="232"/>
      <c r="K40" s="755">
        <v>45</v>
      </c>
      <c r="L40" s="756"/>
      <c r="M40" s="757">
        <v>2.25</v>
      </c>
      <c r="N40" s="758"/>
      <c r="O40" s="743">
        <v>1.75</v>
      </c>
      <c r="P40" s="743">
        <v>1.75</v>
      </c>
      <c r="Q40" s="743">
        <v>1.6</v>
      </c>
      <c r="R40" s="743">
        <v>2.8</v>
      </c>
      <c r="T40" s="816"/>
    </row>
    <row r="41" spans="3:20" ht="24.95" customHeight="1">
      <c r="C41" s="831"/>
      <c r="D41" s="657"/>
      <c r="E41" s="835"/>
      <c r="F41" s="752"/>
      <c r="G41" s="769" t="s">
        <v>580</v>
      </c>
      <c r="H41" s="770"/>
      <c r="I41" s="254">
        <v>5</v>
      </c>
      <c r="J41" s="226"/>
      <c r="K41" s="772"/>
      <c r="L41" s="773"/>
      <c r="M41" s="774"/>
      <c r="N41" s="775"/>
      <c r="O41" s="768"/>
      <c r="P41" s="768"/>
      <c r="Q41" s="768"/>
      <c r="R41" s="768"/>
      <c r="T41" s="816"/>
    </row>
    <row r="42" spans="3:20" ht="24.95" customHeight="1">
      <c r="C42" s="831"/>
      <c r="D42" s="252" t="s">
        <v>289</v>
      </c>
      <c r="E42" s="733" t="s">
        <v>2</v>
      </c>
      <c r="F42" s="733"/>
      <c r="G42" s="733"/>
      <c r="H42" s="734"/>
      <c r="I42" s="255">
        <v>105</v>
      </c>
      <c r="J42" s="234">
        <v>2</v>
      </c>
      <c r="K42" s="720">
        <v>20</v>
      </c>
      <c r="L42" s="721"/>
      <c r="M42" s="731">
        <v>0.19</v>
      </c>
      <c r="N42" s="732"/>
      <c r="O42" s="209">
        <v>0.17</v>
      </c>
      <c r="P42" s="280">
        <v>0.2</v>
      </c>
      <c r="Q42" s="289">
        <v>0.1</v>
      </c>
      <c r="R42" s="289">
        <v>0.15</v>
      </c>
      <c r="T42" s="321"/>
    </row>
    <row r="43" spans="3:20" ht="24.95" customHeight="1">
      <c r="C43" s="832"/>
      <c r="D43" s="222" t="s">
        <v>296</v>
      </c>
      <c r="E43" s="733" t="s">
        <v>193</v>
      </c>
      <c r="F43" s="733"/>
      <c r="G43" s="733"/>
      <c r="H43" s="734"/>
      <c r="I43" s="255">
        <v>420</v>
      </c>
      <c r="J43" s="234">
        <v>146</v>
      </c>
      <c r="K43" s="720">
        <v>395</v>
      </c>
      <c r="L43" s="721"/>
      <c r="M43" s="731">
        <v>0.94</v>
      </c>
      <c r="N43" s="732"/>
      <c r="O43" s="209">
        <v>0.86</v>
      </c>
      <c r="P43" s="280">
        <v>1.07</v>
      </c>
      <c r="Q43" s="289">
        <v>1.1299999999999999</v>
      </c>
      <c r="R43" s="289">
        <v>0.99</v>
      </c>
      <c r="T43" s="321"/>
    </row>
    <row r="44" spans="3:20" ht="24.95" customHeight="1">
      <c r="C44" s="761" t="s">
        <v>3</v>
      </c>
      <c r="D44" s="657" t="s">
        <v>297</v>
      </c>
      <c r="E44" s="765" t="s">
        <v>315</v>
      </c>
      <c r="F44" s="766" t="s">
        <v>319</v>
      </c>
      <c r="G44" s="767"/>
      <c r="H44" s="767"/>
      <c r="I44" s="253">
        <v>2653</v>
      </c>
      <c r="J44" s="228">
        <v>507</v>
      </c>
      <c r="K44" s="739">
        <v>3290</v>
      </c>
      <c r="L44" s="740"/>
      <c r="M44" s="741">
        <v>1.24</v>
      </c>
      <c r="N44" s="742"/>
      <c r="O44" s="209">
        <v>1.24</v>
      </c>
      <c r="P44" s="280">
        <v>1.26</v>
      </c>
      <c r="Q44" s="289">
        <v>1.2</v>
      </c>
      <c r="R44" s="289">
        <v>1.1399999999999999</v>
      </c>
      <c r="T44" s="321"/>
    </row>
    <row r="45" spans="3:20" ht="24.95" customHeight="1">
      <c r="C45" s="762"/>
      <c r="D45" s="764"/>
      <c r="E45" s="765"/>
      <c r="F45" s="814" t="s">
        <v>1</v>
      </c>
      <c r="G45" s="815"/>
      <c r="H45" s="815"/>
      <c r="I45" s="259">
        <v>20</v>
      </c>
      <c r="J45" s="227"/>
      <c r="K45" s="727">
        <v>24</v>
      </c>
      <c r="L45" s="728"/>
      <c r="M45" s="776">
        <v>1.2</v>
      </c>
      <c r="N45" s="777"/>
      <c r="O45" s="211">
        <v>0.8</v>
      </c>
      <c r="P45" s="283">
        <v>0.8</v>
      </c>
      <c r="Q45" s="293">
        <v>1.4</v>
      </c>
      <c r="R45" s="293">
        <v>1.2</v>
      </c>
      <c r="T45" s="321"/>
    </row>
    <row r="46" spans="3:20" ht="24.95" customHeight="1">
      <c r="C46" s="762"/>
      <c r="D46" s="735" t="s">
        <v>290</v>
      </c>
      <c r="E46" s="778" t="s">
        <v>125</v>
      </c>
      <c r="F46" s="766" t="s">
        <v>319</v>
      </c>
      <c r="G46" s="767"/>
      <c r="H46" s="767"/>
      <c r="I46" s="256">
        <v>160</v>
      </c>
      <c r="J46" s="230">
        <v>60</v>
      </c>
      <c r="K46" s="739">
        <v>125</v>
      </c>
      <c r="L46" s="740"/>
      <c r="M46" s="741">
        <v>0.78</v>
      </c>
      <c r="N46" s="742"/>
      <c r="O46" s="209">
        <v>0.6</v>
      </c>
      <c r="P46" s="280">
        <v>0.66</v>
      </c>
      <c r="Q46" s="289">
        <v>0.62</v>
      </c>
      <c r="R46" s="289">
        <v>0.56000000000000005</v>
      </c>
      <c r="T46" s="321"/>
    </row>
    <row r="47" spans="3:20" ht="24.95" customHeight="1">
      <c r="C47" s="762"/>
      <c r="D47" s="764"/>
      <c r="E47" s="779"/>
      <c r="F47" s="724" t="s">
        <v>1</v>
      </c>
      <c r="G47" s="725"/>
      <c r="H47" s="725"/>
      <c r="I47" s="259">
        <v>15</v>
      </c>
      <c r="J47" s="227"/>
      <c r="K47" s="727">
        <v>18</v>
      </c>
      <c r="L47" s="728"/>
      <c r="M47" s="776">
        <v>1.2</v>
      </c>
      <c r="N47" s="777"/>
      <c r="O47" s="211">
        <v>0.47</v>
      </c>
      <c r="P47" s="283">
        <v>0.4</v>
      </c>
      <c r="Q47" s="293">
        <v>0.6</v>
      </c>
      <c r="R47" s="293">
        <v>0.7</v>
      </c>
      <c r="T47" s="321"/>
    </row>
    <row r="48" spans="3:20" ht="24.95" customHeight="1">
      <c r="C48" s="762"/>
      <c r="D48" s="252" t="s">
        <v>291</v>
      </c>
      <c r="E48" s="737" t="s">
        <v>147</v>
      </c>
      <c r="F48" s="737"/>
      <c r="G48" s="737"/>
      <c r="H48" s="737"/>
      <c r="I48" s="258">
        <v>70</v>
      </c>
      <c r="J48" s="229">
        <v>21</v>
      </c>
      <c r="K48" s="720">
        <v>66</v>
      </c>
      <c r="L48" s="721"/>
      <c r="M48" s="731">
        <v>0.94</v>
      </c>
      <c r="N48" s="732"/>
      <c r="O48" s="209">
        <v>1</v>
      </c>
      <c r="P48" s="280">
        <v>0.63</v>
      </c>
      <c r="Q48" s="289">
        <v>1.06</v>
      </c>
      <c r="R48" s="289">
        <v>1.2</v>
      </c>
      <c r="T48" s="321"/>
    </row>
    <row r="49" spans="3:35" ht="24.95" customHeight="1">
      <c r="C49" s="762"/>
      <c r="D49" s="669" t="s">
        <v>550</v>
      </c>
      <c r="E49" s="778" t="s">
        <v>298</v>
      </c>
      <c r="F49" s="736" t="s">
        <v>149</v>
      </c>
      <c r="G49" s="737"/>
      <c r="H49" s="737"/>
      <c r="I49" s="253">
        <v>40</v>
      </c>
      <c r="J49" s="228">
        <v>12</v>
      </c>
      <c r="K49" s="739">
        <v>51</v>
      </c>
      <c r="L49" s="740"/>
      <c r="M49" s="741">
        <v>1.28</v>
      </c>
      <c r="N49" s="742"/>
      <c r="O49" s="209">
        <v>0.9</v>
      </c>
      <c r="P49" s="280">
        <v>0.78</v>
      </c>
      <c r="Q49" s="289">
        <v>0.93</v>
      </c>
      <c r="R49" s="289">
        <v>1.03</v>
      </c>
      <c r="T49" s="321"/>
    </row>
    <row r="50" spans="3:35" ht="24.95" customHeight="1">
      <c r="C50" s="762"/>
      <c r="D50" s="783"/>
      <c r="E50" s="784"/>
      <c r="F50" s="785" t="s">
        <v>148</v>
      </c>
      <c r="G50" s="786"/>
      <c r="H50" s="786"/>
      <c r="I50" s="248">
        <v>80</v>
      </c>
      <c r="J50" s="228">
        <v>24</v>
      </c>
      <c r="K50" s="686">
        <v>144</v>
      </c>
      <c r="L50" s="687"/>
      <c r="M50" s="750">
        <v>1.8</v>
      </c>
      <c r="N50" s="751"/>
      <c r="O50" s="210">
        <v>1.78</v>
      </c>
      <c r="P50" s="282">
        <v>2.35</v>
      </c>
      <c r="Q50" s="292">
        <v>1.81</v>
      </c>
      <c r="R50" s="291">
        <v>1.94</v>
      </c>
      <c r="T50" s="321"/>
    </row>
    <row r="51" spans="3:35" ht="24.95" customHeight="1">
      <c r="C51" s="762"/>
      <c r="D51" s="783"/>
      <c r="E51" s="784"/>
      <c r="F51" s="809" t="s">
        <v>299</v>
      </c>
      <c r="G51" s="810"/>
      <c r="H51" s="811"/>
      <c r="I51" s="250">
        <v>40</v>
      </c>
      <c r="J51" s="231">
        <v>12</v>
      </c>
      <c r="K51" s="727">
        <v>60</v>
      </c>
      <c r="L51" s="728"/>
      <c r="M51" s="776">
        <v>1.5</v>
      </c>
      <c r="N51" s="777"/>
      <c r="O51" s="212">
        <v>1.4</v>
      </c>
      <c r="P51" s="285">
        <v>1.85</v>
      </c>
      <c r="Q51" s="294">
        <v>1.8</v>
      </c>
      <c r="R51" s="297">
        <v>1.83</v>
      </c>
      <c r="T51" s="321"/>
    </row>
    <row r="52" spans="3:35" ht="24.95" customHeight="1">
      <c r="C52" s="762"/>
      <c r="D52" s="735" t="s">
        <v>551</v>
      </c>
      <c r="E52" s="781" t="s">
        <v>130</v>
      </c>
      <c r="F52" s="736" t="s">
        <v>150</v>
      </c>
      <c r="G52" s="737"/>
      <c r="H52" s="737"/>
      <c r="I52" s="244">
        <v>2340</v>
      </c>
      <c r="J52" s="228">
        <v>714</v>
      </c>
      <c r="K52" s="739">
        <v>2714</v>
      </c>
      <c r="L52" s="740"/>
      <c r="M52" s="741">
        <v>1.1599999999999999</v>
      </c>
      <c r="N52" s="742"/>
      <c r="O52" s="209">
        <v>1.1200000000000001</v>
      </c>
      <c r="P52" s="280">
        <v>0.99</v>
      </c>
      <c r="Q52" s="289">
        <v>1.01</v>
      </c>
      <c r="R52" s="289">
        <v>1.05</v>
      </c>
      <c r="T52" s="321"/>
    </row>
    <row r="53" spans="3:35" ht="24.95" customHeight="1" thickBot="1">
      <c r="C53" s="763"/>
      <c r="D53" s="780"/>
      <c r="E53" s="782"/>
      <c r="F53" s="788" t="s">
        <v>1</v>
      </c>
      <c r="G53" s="789"/>
      <c r="H53" s="789"/>
      <c r="I53" s="259">
        <v>20</v>
      </c>
      <c r="J53" s="235"/>
      <c r="K53" s="790">
        <v>11</v>
      </c>
      <c r="L53" s="791"/>
      <c r="M53" s="792">
        <v>0.55000000000000004</v>
      </c>
      <c r="N53" s="793"/>
      <c r="O53" s="213">
        <v>0.35</v>
      </c>
      <c r="P53" s="286">
        <v>0.6</v>
      </c>
      <c r="Q53" s="295">
        <v>0.13</v>
      </c>
      <c r="R53" s="295">
        <v>0.2</v>
      </c>
      <c r="T53" s="321"/>
    </row>
    <row r="54" spans="3:35" ht="24.95" customHeight="1" thickTop="1">
      <c r="C54" s="794" t="s">
        <v>132</v>
      </c>
      <c r="D54" s="795"/>
      <c r="E54" s="795"/>
      <c r="F54" s="795"/>
      <c r="G54" s="795"/>
      <c r="H54" s="796"/>
      <c r="I54" s="257">
        <v>39807</v>
      </c>
      <c r="J54" s="214">
        <v>9445</v>
      </c>
      <c r="K54" s="797">
        <v>49176</v>
      </c>
      <c r="L54" s="798"/>
      <c r="M54" s="799">
        <v>1.24</v>
      </c>
      <c r="N54" s="800"/>
      <c r="O54" s="215">
        <v>1.22</v>
      </c>
      <c r="P54" s="287">
        <v>1.23</v>
      </c>
      <c r="Q54" s="296">
        <v>1.22</v>
      </c>
      <c r="R54" s="296">
        <v>1.24</v>
      </c>
      <c r="T54" s="321"/>
    </row>
    <row r="55" spans="3:35" ht="9.9499999999999993" customHeight="1">
      <c r="C55" s="69"/>
      <c r="D55" s="70"/>
      <c r="E55" s="70"/>
      <c r="F55" s="70"/>
      <c r="H55" s="206"/>
      <c r="I55" s="216"/>
      <c r="J55" s="216"/>
      <c r="K55" s="217"/>
      <c r="L55" s="217"/>
      <c r="M55" s="218"/>
      <c r="N55" s="219"/>
      <c r="O55" s="219"/>
      <c r="P55" s="220"/>
      <c r="Q55" s="220"/>
      <c r="R55" s="220"/>
      <c r="AI55" s="81"/>
    </row>
    <row r="56" spans="3:35" ht="24.95" customHeight="1">
      <c r="C56" s="223" t="s">
        <v>552</v>
      </c>
      <c r="D56" s="806" t="s">
        <v>581</v>
      </c>
      <c r="E56" s="807"/>
      <c r="F56" s="807"/>
      <c r="G56" s="807"/>
      <c r="H56" s="808"/>
      <c r="I56" s="255">
        <v>260</v>
      </c>
      <c r="J56" s="234">
        <v>96</v>
      </c>
      <c r="K56" s="720">
        <v>255</v>
      </c>
      <c r="L56" s="721"/>
      <c r="M56" s="731">
        <v>0.98</v>
      </c>
      <c r="N56" s="732"/>
      <c r="O56" s="221">
        <v>1.02</v>
      </c>
      <c r="P56" s="278">
        <v>1.1299999999999999</v>
      </c>
      <c r="Q56" s="278">
        <v>1.0900000000000001</v>
      </c>
      <c r="R56" s="278">
        <v>1.47</v>
      </c>
    </row>
    <row r="57" spans="3:35" ht="15.75" customHeight="1">
      <c r="C57" s="787" t="s">
        <v>210</v>
      </c>
      <c r="D57" s="787"/>
      <c r="E57" s="60" t="s">
        <v>578</v>
      </c>
      <c r="F57" s="89"/>
      <c r="G57" s="89"/>
      <c r="H57" s="89"/>
      <c r="I57" s="89"/>
      <c r="J57" s="89"/>
      <c r="K57" s="89"/>
      <c r="L57" s="89"/>
      <c r="M57" s="89"/>
      <c r="N57" s="89"/>
    </row>
    <row r="58" spans="3:35" ht="15.75" customHeight="1">
      <c r="C58" s="787" t="s">
        <v>211</v>
      </c>
      <c r="D58" s="787"/>
      <c r="E58" s="59" t="s">
        <v>601</v>
      </c>
      <c r="F58" s="90"/>
      <c r="G58" s="87"/>
      <c r="H58" s="87"/>
      <c r="I58" s="87"/>
      <c r="J58" s="87"/>
      <c r="K58" s="87"/>
      <c r="L58" s="87"/>
      <c r="M58" s="87"/>
      <c r="N58" s="87"/>
      <c r="O58" s="91"/>
      <c r="P58" s="91"/>
    </row>
    <row r="59" spans="3:35" ht="15.75" customHeight="1">
      <c r="C59" s="801"/>
      <c r="D59" s="801"/>
      <c r="E59" s="59"/>
      <c r="F59" s="90"/>
      <c r="G59" s="87"/>
      <c r="H59" s="87"/>
      <c r="I59" s="87"/>
      <c r="J59" s="87"/>
      <c r="K59" s="87"/>
      <c r="L59" s="87"/>
      <c r="M59" s="87"/>
      <c r="N59" s="87"/>
      <c r="O59" s="87"/>
      <c r="P59" s="91"/>
    </row>
    <row r="60" spans="3:35">
      <c r="C60" s="801"/>
      <c r="D60" s="801"/>
      <c r="E60" s="92"/>
      <c r="F60" s="90"/>
      <c r="G60" s="87"/>
      <c r="H60" s="87"/>
      <c r="I60" s="87"/>
      <c r="J60" s="87"/>
      <c r="K60" s="87"/>
      <c r="L60" s="87"/>
      <c r="M60" s="87"/>
      <c r="N60" s="87"/>
      <c r="O60" s="87"/>
    </row>
  </sheetData>
  <mergeCells count="170">
    <mergeCell ref="T37:T38"/>
    <mergeCell ref="T40:T41"/>
    <mergeCell ref="Q37:Q38"/>
    <mergeCell ref="R37:R38"/>
    <mergeCell ref="Q40:Q41"/>
    <mergeCell ref="R40:R41"/>
    <mergeCell ref="C6:D8"/>
    <mergeCell ref="C9:D9"/>
    <mergeCell ref="C10:D10"/>
    <mergeCell ref="C11:D11"/>
    <mergeCell ref="C12:D12"/>
    <mergeCell ref="C13:D13"/>
    <mergeCell ref="E35:H35"/>
    <mergeCell ref="E21:H22"/>
    <mergeCell ref="C21:C43"/>
    <mergeCell ref="E42:H42"/>
    <mergeCell ref="E43:H43"/>
    <mergeCell ref="E36:E41"/>
    <mergeCell ref="I12:J12"/>
    <mergeCell ref="I13:J13"/>
    <mergeCell ref="E26:H26"/>
    <mergeCell ref="E27:H27"/>
    <mergeCell ref="E28:H28"/>
    <mergeCell ref="E29:H29"/>
    <mergeCell ref="C59:D59"/>
    <mergeCell ref="C60:D60"/>
    <mergeCell ref="I9:J9"/>
    <mergeCell ref="E9:F9"/>
    <mergeCell ref="E10:F10"/>
    <mergeCell ref="I10:J10"/>
    <mergeCell ref="E11:F11"/>
    <mergeCell ref="E12:F12"/>
    <mergeCell ref="E13:F13"/>
    <mergeCell ref="I11:J11"/>
    <mergeCell ref="D56:H56"/>
    <mergeCell ref="F51:H51"/>
    <mergeCell ref="D46:D47"/>
    <mergeCell ref="F23:H23"/>
    <mergeCell ref="C14:D14"/>
    <mergeCell ref="C15:D15"/>
    <mergeCell ref="C16:D16"/>
    <mergeCell ref="F45:H45"/>
    <mergeCell ref="K56:L56"/>
    <mergeCell ref="M56:N56"/>
    <mergeCell ref="C57:D57"/>
    <mergeCell ref="C58:D58"/>
    <mergeCell ref="F53:H53"/>
    <mergeCell ref="K53:L53"/>
    <mergeCell ref="M53:N53"/>
    <mergeCell ref="C54:H54"/>
    <mergeCell ref="K54:L54"/>
    <mergeCell ref="M54:N54"/>
    <mergeCell ref="K45:L45"/>
    <mergeCell ref="M45:N45"/>
    <mergeCell ref="E46:E47"/>
    <mergeCell ref="F46:H46"/>
    <mergeCell ref="K46:L46"/>
    <mergeCell ref="K51:L51"/>
    <mergeCell ref="M51:N51"/>
    <mergeCell ref="D52:D53"/>
    <mergeCell ref="E52:E53"/>
    <mergeCell ref="F52:H52"/>
    <mergeCell ref="K52:L52"/>
    <mergeCell ref="M52:N52"/>
    <mergeCell ref="D49:D51"/>
    <mergeCell ref="E49:E51"/>
    <mergeCell ref="F49:H49"/>
    <mergeCell ref="K49:L49"/>
    <mergeCell ref="M49:N49"/>
    <mergeCell ref="F50:H50"/>
    <mergeCell ref="K50:L50"/>
    <mergeCell ref="M50:N50"/>
    <mergeCell ref="K43:L43"/>
    <mergeCell ref="M43:N43"/>
    <mergeCell ref="C44:C53"/>
    <mergeCell ref="D44:D45"/>
    <mergeCell ref="E44:E45"/>
    <mergeCell ref="F44:H44"/>
    <mergeCell ref="K44:L44"/>
    <mergeCell ref="P40:P41"/>
    <mergeCell ref="G41:H41"/>
    <mergeCell ref="K42:L42"/>
    <mergeCell ref="M42:N42"/>
    <mergeCell ref="F40:F41"/>
    <mergeCell ref="G40:H40"/>
    <mergeCell ref="K40:L41"/>
    <mergeCell ref="M40:N41"/>
    <mergeCell ref="O40:O41"/>
    <mergeCell ref="M46:N46"/>
    <mergeCell ref="F47:H47"/>
    <mergeCell ref="K47:L47"/>
    <mergeCell ref="M47:N47"/>
    <mergeCell ref="E48:H48"/>
    <mergeCell ref="K48:L48"/>
    <mergeCell ref="M48:N48"/>
    <mergeCell ref="M44:N44"/>
    <mergeCell ref="P37:P38"/>
    <mergeCell ref="G38:H38"/>
    <mergeCell ref="F39:H39"/>
    <mergeCell ref="K39:L39"/>
    <mergeCell ref="M39:N39"/>
    <mergeCell ref="F37:F38"/>
    <mergeCell ref="G37:H37"/>
    <mergeCell ref="K37:L38"/>
    <mergeCell ref="M37:N38"/>
    <mergeCell ref="O37:O38"/>
    <mergeCell ref="K35:L35"/>
    <mergeCell ref="M35:N35"/>
    <mergeCell ref="D36:D41"/>
    <mergeCell ref="F36:H36"/>
    <mergeCell ref="K36:L36"/>
    <mergeCell ref="M36:N36"/>
    <mergeCell ref="K33:L33"/>
    <mergeCell ref="M33:N33"/>
    <mergeCell ref="K34:L34"/>
    <mergeCell ref="M34:N34"/>
    <mergeCell ref="E33:H33"/>
    <mergeCell ref="E34:H34"/>
    <mergeCell ref="K31:L31"/>
    <mergeCell ref="M31:N31"/>
    <mergeCell ref="K32:L32"/>
    <mergeCell ref="M32:N32"/>
    <mergeCell ref="E31:H31"/>
    <mergeCell ref="E32:H32"/>
    <mergeCell ref="K29:L29"/>
    <mergeCell ref="M29:N29"/>
    <mergeCell ref="K30:L30"/>
    <mergeCell ref="M30:N30"/>
    <mergeCell ref="E30:H30"/>
    <mergeCell ref="K27:L27"/>
    <mergeCell ref="M27:N27"/>
    <mergeCell ref="K28:L28"/>
    <mergeCell ref="M28:N28"/>
    <mergeCell ref="F25:H25"/>
    <mergeCell ref="K25:L25"/>
    <mergeCell ref="M25:N25"/>
    <mergeCell ref="K26:L26"/>
    <mergeCell ref="M26:N26"/>
    <mergeCell ref="K23:L23"/>
    <mergeCell ref="M23:N23"/>
    <mergeCell ref="F24:H24"/>
    <mergeCell ref="K24:L24"/>
    <mergeCell ref="M24:N24"/>
    <mergeCell ref="M19:N20"/>
    <mergeCell ref="O19:R19"/>
    <mergeCell ref="D21:D25"/>
    <mergeCell ref="I21:I22"/>
    <mergeCell ref="J21:J22"/>
    <mergeCell ref="K21:L22"/>
    <mergeCell ref="M21:N22"/>
    <mergeCell ref="C19:H19"/>
    <mergeCell ref="I19:J20"/>
    <mergeCell ref="K19:L20"/>
    <mergeCell ref="C20:H20"/>
    <mergeCell ref="Q7:R7"/>
    <mergeCell ref="E8:F8"/>
    <mergeCell ref="G8:H8"/>
    <mergeCell ref="I8:J8"/>
    <mergeCell ref="K8:L8"/>
    <mergeCell ref="M8:N8"/>
    <mergeCell ref="O8:P8"/>
    <mergeCell ref="Q8:R8"/>
    <mergeCell ref="Q1:R1"/>
    <mergeCell ref="C3:R3"/>
    <mergeCell ref="E6:F7"/>
    <mergeCell ref="G6:N6"/>
    <mergeCell ref="O6:R6"/>
    <mergeCell ref="G7:L7"/>
    <mergeCell ref="M7:N7"/>
    <mergeCell ref="O7:P7"/>
  </mergeCells>
  <phoneticPr fontId="24"/>
  <printOptions horizontalCentered="1" verticalCentered="1"/>
  <pageMargins left="0.39370078740157483" right="0.39370078740157483" top="0.19685039370078741" bottom="0.19685039370078741" header="0.51181102362204722" footer="0.19685039370078741"/>
  <pageSetup paperSize="9" scale="67" orientation="portrait" blackAndWhite="1" cellComments="asDisplayed" useFirstPageNumber="1" r:id="rId1"/>
  <headerFooter alignWithMargins="0">
    <oddFooter>&amp;C&amp;"ＭＳ Ｐ明朝,標準"&amp;12&amp;P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8"/>
    <pageSetUpPr fitToPage="1"/>
  </sheetPr>
  <dimension ref="A1:AB47"/>
  <sheetViews>
    <sheetView view="pageBreakPreview" topLeftCell="B1" zoomScaleNormal="100" zoomScaleSheetLayoutView="100" workbookViewId="0">
      <selection activeCell="AE11" sqref="AE11"/>
    </sheetView>
  </sheetViews>
  <sheetFormatPr defaultColWidth="7.19921875" defaultRowHeight="13.5"/>
  <cols>
    <col min="1" max="1" width="0.8984375" style="81" customWidth="1"/>
    <col min="2" max="2" width="3.69921875" style="81" customWidth="1"/>
    <col min="3" max="3" width="9.5" style="81" customWidth="1"/>
    <col min="4" max="28" width="3.69921875" style="81" customWidth="1"/>
    <col min="29" max="16384" width="7.19921875" style="81"/>
  </cols>
  <sheetData>
    <row r="1" spans="1:28" ht="24.95" customHeight="1">
      <c r="B1" s="241" t="s">
        <v>119</v>
      </c>
      <c r="C1" s="13"/>
      <c r="D1" s="13"/>
      <c r="E1" s="13"/>
      <c r="F1" s="13"/>
      <c r="G1" s="13"/>
      <c r="H1" s="13"/>
      <c r="I1" s="13"/>
      <c r="J1" s="13"/>
      <c r="K1" s="13"/>
      <c r="L1" s="13"/>
      <c r="M1" s="13"/>
      <c r="N1" s="13"/>
      <c r="O1" s="13"/>
      <c r="P1" s="13"/>
      <c r="Q1" s="13"/>
      <c r="R1" s="13"/>
      <c r="S1" s="13"/>
      <c r="T1" s="13"/>
      <c r="U1" s="13"/>
      <c r="V1" s="13"/>
      <c r="W1" s="13"/>
      <c r="X1" s="13"/>
      <c r="Y1" s="13"/>
      <c r="Z1" s="13"/>
      <c r="AA1" s="13"/>
      <c r="AB1" s="13"/>
    </row>
    <row r="2" spans="1:28" ht="24.95" customHeight="1">
      <c r="A2" s="81" t="s">
        <v>647</v>
      </c>
    </row>
    <row r="3" spans="1:28" ht="8.25" customHeight="1" thickBot="1">
      <c r="N3" s="645"/>
    </row>
    <row r="4" spans="1:28" ht="24.95" customHeight="1">
      <c r="B4" s="977" t="s">
        <v>131</v>
      </c>
      <c r="C4" s="978"/>
      <c r="D4" s="978"/>
      <c r="E4" s="978"/>
      <c r="F4" s="978"/>
      <c r="G4" s="979"/>
      <c r="H4" s="977" t="s">
        <v>322</v>
      </c>
      <c r="I4" s="978"/>
      <c r="J4" s="978"/>
      <c r="K4" s="925" t="s">
        <v>129</v>
      </c>
      <c r="L4" s="926"/>
      <c r="M4" s="927"/>
      <c r="N4" s="925" t="s">
        <v>649</v>
      </c>
      <c r="O4" s="926"/>
      <c r="P4" s="927"/>
      <c r="Q4" s="895" t="s">
        <v>719</v>
      </c>
      <c r="R4" s="896"/>
      <c r="S4" s="896"/>
      <c r="T4" s="896"/>
      <c r="U4" s="896"/>
      <c r="V4" s="897"/>
      <c r="W4" s="1006" t="s">
        <v>720</v>
      </c>
      <c r="X4" s="1007"/>
      <c r="Y4" s="1007"/>
      <c r="Z4" s="1007"/>
      <c r="AA4" s="1007"/>
      <c r="AB4" s="1008"/>
    </row>
    <row r="5" spans="1:28" ht="24.95" customHeight="1" thickBot="1">
      <c r="B5" s="980"/>
      <c r="C5" s="981"/>
      <c r="D5" s="981"/>
      <c r="E5" s="981"/>
      <c r="F5" s="981"/>
      <c r="G5" s="982"/>
      <c r="H5" s="980"/>
      <c r="I5" s="981"/>
      <c r="J5" s="981"/>
      <c r="K5" s="928"/>
      <c r="L5" s="929"/>
      <c r="M5" s="930"/>
      <c r="N5" s="928"/>
      <c r="O5" s="929"/>
      <c r="P5" s="930"/>
      <c r="Q5" s="948"/>
      <c r="R5" s="949"/>
      <c r="S5" s="950"/>
      <c r="T5" s="898" t="s">
        <v>650</v>
      </c>
      <c r="U5" s="899"/>
      <c r="V5" s="900"/>
      <c r="W5" s="965" t="s">
        <v>708</v>
      </c>
      <c r="X5" s="964"/>
      <c r="Y5" s="962" t="s">
        <v>709</v>
      </c>
      <c r="Z5" s="964"/>
      <c r="AA5" s="962" t="s">
        <v>132</v>
      </c>
      <c r="AB5" s="963"/>
    </row>
    <row r="6" spans="1:28" ht="24.95" customHeight="1">
      <c r="B6" s="990" t="s">
        <v>133</v>
      </c>
      <c r="C6" s="335" t="s">
        <v>624</v>
      </c>
      <c r="D6" s="336"/>
      <c r="E6" s="336"/>
      <c r="F6" s="336"/>
      <c r="G6" s="336"/>
      <c r="H6" s="993">
        <v>40448</v>
      </c>
      <c r="I6" s="994"/>
      <c r="J6" s="375" t="s">
        <v>631</v>
      </c>
      <c r="K6" s="901">
        <v>49431</v>
      </c>
      <c r="L6" s="902"/>
      <c r="M6" s="903"/>
      <c r="N6" s="931">
        <v>1.22</v>
      </c>
      <c r="O6" s="932"/>
      <c r="P6" s="933"/>
      <c r="Q6" s="904">
        <v>63.29</v>
      </c>
      <c r="R6" s="905"/>
      <c r="S6" s="906"/>
      <c r="T6" s="839">
        <v>-0.25</v>
      </c>
      <c r="U6" s="840"/>
      <c r="V6" s="841"/>
      <c r="W6" s="960">
        <v>61.49</v>
      </c>
      <c r="X6" s="961"/>
      <c r="Y6" s="955">
        <v>65.78</v>
      </c>
      <c r="Z6" s="956"/>
      <c r="AA6" s="955">
        <v>63.54</v>
      </c>
      <c r="AB6" s="957"/>
    </row>
    <row r="7" spans="1:28" ht="24.95" customHeight="1">
      <c r="B7" s="991"/>
      <c r="C7" s="995" t="s">
        <v>623</v>
      </c>
      <c r="D7" s="996"/>
      <c r="E7" s="996"/>
      <c r="F7" s="996"/>
      <c r="G7" s="997"/>
      <c r="H7" s="986">
        <v>31340</v>
      </c>
      <c r="I7" s="987"/>
      <c r="J7" s="376" t="s">
        <v>632</v>
      </c>
      <c r="K7" s="836">
        <v>19242</v>
      </c>
      <c r="L7" s="837"/>
      <c r="M7" s="838"/>
      <c r="N7" s="934" t="s">
        <v>659</v>
      </c>
      <c r="O7" s="935"/>
      <c r="P7" s="936"/>
      <c r="Q7" s="907">
        <v>24.64</v>
      </c>
      <c r="R7" s="908"/>
      <c r="S7" s="909"/>
      <c r="T7" s="842">
        <v>-0.57000000000000028</v>
      </c>
      <c r="U7" s="843"/>
      <c r="V7" s="844"/>
      <c r="W7" s="958">
        <v>27.35</v>
      </c>
      <c r="X7" s="959"/>
      <c r="Y7" s="845">
        <v>22.86</v>
      </c>
      <c r="Z7" s="846"/>
      <c r="AA7" s="845">
        <v>25.21</v>
      </c>
      <c r="AB7" s="936"/>
    </row>
    <row r="8" spans="1:28" ht="24.95" customHeight="1">
      <c r="B8" s="991"/>
      <c r="C8" s="267" t="s">
        <v>667</v>
      </c>
      <c r="D8" s="268"/>
      <c r="E8" s="268"/>
      <c r="F8" s="268"/>
      <c r="G8" s="268"/>
      <c r="H8" s="1057" t="s">
        <v>321</v>
      </c>
      <c r="I8" s="1058"/>
      <c r="J8" s="1059"/>
      <c r="K8" s="892">
        <v>369</v>
      </c>
      <c r="L8" s="893"/>
      <c r="M8" s="894"/>
      <c r="N8" s="937" t="s">
        <v>658</v>
      </c>
      <c r="O8" s="938"/>
      <c r="P8" s="939"/>
      <c r="Q8" s="910">
        <v>0.47</v>
      </c>
      <c r="R8" s="911"/>
      <c r="S8" s="912"/>
      <c r="T8" s="919">
        <v>-6.0000000000000053E-2</v>
      </c>
      <c r="U8" s="920"/>
      <c r="V8" s="921"/>
      <c r="W8" s="966">
        <v>0.56000000000000005</v>
      </c>
      <c r="X8" s="967"/>
      <c r="Y8" s="943">
        <v>0.5</v>
      </c>
      <c r="Z8" s="944"/>
      <c r="AA8" s="943">
        <v>0.53</v>
      </c>
      <c r="AB8" s="939"/>
    </row>
    <row r="9" spans="1:28" ht="24.95" customHeight="1">
      <c r="B9" s="992"/>
      <c r="C9" s="983" t="s">
        <v>651</v>
      </c>
      <c r="D9" s="984"/>
      <c r="E9" s="984"/>
      <c r="F9" s="984"/>
      <c r="G9" s="985"/>
      <c r="H9" s="988">
        <v>71788</v>
      </c>
      <c r="I9" s="989"/>
      <c r="J9" s="378"/>
      <c r="K9" s="889">
        <v>69042</v>
      </c>
      <c r="L9" s="890"/>
      <c r="M9" s="891"/>
      <c r="N9" s="945" t="s">
        <v>659</v>
      </c>
      <c r="O9" s="946"/>
      <c r="P9" s="947"/>
      <c r="Q9" s="913">
        <v>88.39</v>
      </c>
      <c r="R9" s="914"/>
      <c r="S9" s="915"/>
      <c r="T9" s="922">
        <v>-0.89000000000000057</v>
      </c>
      <c r="U9" s="923"/>
      <c r="V9" s="924"/>
      <c r="W9" s="1009">
        <v>89.4</v>
      </c>
      <c r="X9" s="1010"/>
      <c r="Y9" s="951">
        <v>89.14</v>
      </c>
      <c r="Z9" s="952"/>
      <c r="AA9" s="953">
        <v>89.28</v>
      </c>
      <c r="AB9" s="954"/>
    </row>
    <row r="10" spans="1:28" ht="24.95" customHeight="1">
      <c r="B10" s="998" t="s">
        <v>216</v>
      </c>
      <c r="C10" s="263" t="s">
        <v>625</v>
      </c>
      <c r="D10" s="264"/>
      <c r="E10" s="264"/>
      <c r="F10" s="264"/>
      <c r="G10" s="362" t="s">
        <v>634</v>
      </c>
      <c r="H10" s="999">
        <v>1920</v>
      </c>
      <c r="I10" s="1000"/>
      <c r="J10" s="379" t="s">
        <v>631</v>
      </c>
      <c r="K10" s="886">
        <v>2321</v>
      </c>
      <c r="L10" s="887"/>
      <c r="M10" s="888"/>
      <c r="N10" s="1016">
        <v>1.21</v>
      </c>
      <c r="O10" s="1017"/>
      <c r="P10" s="1018"/>
      <c r="Q10" s="916">
        <v>2.97</v>
      </c>
      <c r="R10" s="917"/>
      <c r="S10" s="918"/>
      <c r="T10" s="940">
        <v>2.0000000000000018E-2</v>
      </c>
      <c r="U10" s="941"/>
      <c r="V10" s="942"/>
      <c r="W10" s="1011">
        <v>2.68</v>
      </c>
      <c r="X10" s="1012"/>
      <c r="Y10" s="973">
        <v>3.26</v>
      </c>
      <c r="Z10" s="974"/>
      <c r="AA10" s="975">
        <v>2.95</v>
      </c>
      <c r="AB10" s="976"/>
    </row>
    <row r="11" spans="1:28" ht="24.95" customHeight="1">
      <c r="B11" s="991"/>
      <c r="C11" s="265" t="s">
        <v>626</v>
      </c>
      <c r="D11" s="266"/>
      <c r="E11" s="266"/>
      <c r="F11" s="266"/>
      <c r="G11" s="363" t="s">
        <v>635</v>
      </c>
      <c r="H11" s="986">
        <v>2280</v>
      </c>
      <c r="I11" s="987"/>
      <c r="J11" s="376" t="s">
        <v>631</v>
      </c>
      <c r="K11" s="836">
        <v>498</v>
      </c>
      <c r="L11" s="837"/>
      <c r="M11" s="838"/>
      <c r="N11" s="1013">
        <v>0.22</v>
      </c>
      <c r="O11" s="1014"/>
      <c r="P11" s="1015"/>
      <c r="Q11" s="907">
        <v>0.64</v>
      </c>
      <c r="R11" s="908"/>
      <c r="S11" s="909"/>
      <c r="T11" s="842">
        <v>7.999999999999996E-2</v>
      </c>
      <c r="U11" s="843"/>
      <c r="V11" s="844"/>
      <c r="W11" s="958">
        <v>0.56000000000000005</v>
      </c>
      <c r="X11" s="959"/>
      <c r="Y11" s="845">
        <v>0.55000000000000004</v>
      </c>
      <c r="Z11" s="846"/>
      <c r="AA11" s="847">
        <v>0.56000000000000005</v>
      </c>
      <c r="AB11" s="848"/>
    </row>
    <row r="12" spans="1:28" ht="24.95" customHeight="1">
      <c r="B12" s="991"/>
      <c r="C12" s="265" t="s">
        <v>627</v>
      </c>
      <c r="D12" s="266"/>
      <c r="E12" s="266"/>
      <c r="F12" s="266"/>
      <c r="G12" s="266"/>
      <c r="H12" s="986">
        <v>370</v>
      </c>
      <c r="I12" s="987"/>
      <c r="J12" s="376"/>
      <c r="K12" s="836">
        <v>119</v>
      </c>
      <c r="L12" s="837"/>
      <c r="M12" s="838"/>
      <c r="N12" s="1013">
        <v>0.32</v>
      </c>
      <c r="O12" s="1014"/>
      <c r="P12" s="1015"/>
      <c r="Q12" s="907">
        <v>0.15</v>
      </c>
      <c r="R12" s="908"/>
      <c r="S12" s="909"/>
      <c r="T12" s="842">
        <v>0</v>
      </c>
      <c r="U12" s="843"/>
      <c r="V12" s="844"/>
      <c r="W12" s="958">
        <v>0.11</v>
      </c>
      <c r="X12" s="959"/>
      <c r="Y12" s="845">
        <v>0.19</v>
      </c>
      <c r="Z12" s="846"/>
      <c r="AA12" s="847">
        <v>0.15</v>
      </c>
      <c r="AB12" s="848"/>
    </row>
    <row r="13" spans="1:28" ht="24.95" customHeight="1">
      <c r="B13" s="991"/>
      <c r="C13" s="367" t="s">
        <v>641</v>
      </c>
      <c r="D13" s="368"/>
      <c r="E13" s="368"/>
      <c r="F13" s="388"/>
      <c r="G13" s="368"/>
      <c r="H13" s="986">
        <v>446</v>
      </c>
      <c r="I13" s="987"/>
      <c r="J13" s="381" t="s">
        <v>633</v>
      </c>
      <c r="K13" s="836">
        <v>175</v>
      </c>
      <c r="L13" s="837"/>
      <c r="M13" s="838"/>
      <c r="N13" s="934" t="s">
        <v>658</v>
      </c>
      <c r="O13" s="935"/>
      <c r="P13" s="936"/>
      <c r="Q13" s="907">
        <v>0.22</v>
      </c>
      <c r="R13" s="908"/>
      <c r="S13" s="909"/>
      <c r="T13" s="842">
        <v>1.0000000000000009E-2</v>
      </c>
      <c r="U13" s="843"/>
      <c r="V13" s="844"/>
      <c r="W13" s="958">
        <v>0.26</v>
      </c>
      <c r="X13" s="959"/>
      <c r="Y13" s="845">
        <v>0.17</v>
      </c>
      <c r="Z13" s="846"/>
      <c r="AA13" s="847">
        <v>0.21</v>
      </c>
      <c r="AB13" s="848"/>
    </row>
    <row r="14" spans="1:28" ht="24.95" customHeight="1">
      <c r="B14" s="992"/>
      <c r="C14" s="267" t="s">
        <v>636</v>
      </c>
      <c r="D14" s="268"/>
      <c r="E14" s="268"/>
      <c r="F14" s="268"/>
      <c r="G14" s="268"/>
      <c r="H14" s="1001">
        <v>7055</v>
      </c>
      <c r="I14" s="1002"/>
      <c r="J14" s="377" t="s">
        <v>633</v>
      </c>
      <c r="K14" s="892">
        <v>3675</v>
      </c>
      <c r="L14" s="893"/>
      <c r="M14" s="894"/>
      <c r="N14" s="1003" t="s">
        <v>658</v>
      </c>
      <c r="O14" s="1004"/>
      <c r="P14" s="1005"/>
      <c r="Q14" s="910">
        <v>4.71</v>
      </c>
      <c r="R14" s="911"/>
      <c r="S14" s="912"/>
      <c r="T14" s="919">
        <v>0.66000000000000014</v>
      </c>
      <c r="U14" s="920"/>
      <c r="V14" s="921"/>
      <c r="W14" s="958">
        <v>3.84</v>
      </c>
      <c r="X14" s="959"/>
      <c r="Y14" s="845">
        <v>4.2699999999999996</v>
      </c>
      <c r="Z14" s="846"/>
      <c r="AA14" s="847">
        <v>4.05</v>
      </c>
      <c r="AB14" s="848"/>
    </row>
    <row r="15" spans="1:28" ht="24.95" customHeight="1">
      <c r="B15" s="998" t="s">
        <v>127</v>
      </c>
      <c r="C15" s="263" t="s">
        <v>637</v>
      </c>
      <c r="D15" s="264"/>
      <c r="E15" s="264"/>
      <c r="F15" s="264"/>
      <c r="G15" s="264"/>
      <c r="H15" s="1034" t="s">
        <v>321</v>
      </c>
      <c r="I15" s="1035"/>
      <c r="J15" s="1036"/>
      <c r="K15" s="886">
        <v>1017</v>
      </c>
      <c r="L15" s="887"/>
      <c r="M15" s="888"/>
      <c r="N15" s="1019" t="s">
        <v>658</v>
      </c>
      <c r="O15" s="1020"/>
      <c r="P15" s="1021"/>
      <c r="Q15" s="916">
        <v>1.3</v>
      </c>
      <c r="R15" s="917"/>
      <c r="S15" s="918"/>
      <c r="T15" s="940">
        <v>0</v>
      </c>
      <c r="U15" s="941"/>
      <c r="V15" s="942"/>
      <c r="W15" s="1011">
        <v>1.69</v>
      </c>
      <c r="X15" s="1012"/>
      <c r="Y15" s="973">
        <v>0.88</v>
      </c>
      <c r="Z15" s="974"/>
      <c r="AA15" s="975">
        <v>1.3</v>
      </c>
      <c r="AB15" s="976"/>
    </row>
    <row r="16" spans="1:28" ht="24.95" customHeight="1">
      <c r="B16" s="991"/>
      <c r="C16" s="265" t="s">
        <v>638</v>
      </c>
      <c r="D16" s="266"/>
      <c r="E16" s="266"/>
      <c r="F16" s="266"/>
      <c r="G16" s="266"/>
      <c r="H16" s="1037" t="s">
        <v>321</v>
      </c>
      <c r="I16" s="1038"/>
      <c r="J16" s="1039"/>
      <c r="K16" s="836">
        <v>486</v>
      </c>
      <c r="L16" s="837"/>
      <c r="M16" s="838"/>
      <c r="N16" s="880" t="s">
        <v>658</v>
      </c>
      <c r="O16" s="881"/>
      <c r="P16" s="882"/>
      <c r="Q16" s="907">
        <v>0.62</v>
      </c>
      <c r="R16" s="908"/>
      <c r="S16" s="909"/>
      <c r="T16" s="842">
        <v>4.0000000000000036E-2</v>
      </c>
      <c r="U16" s="843"/>
      <c r="V16" s="844"/>
      <c r="W16" s="958">
        <v>0.46</v>
      </c>
      <c r="X16" s="959"/>
      <c r="Y16" s="845">
        <v>0.72</v>
      </c>
      <c r="Z16" s="846"/>
      <c r="AA16" s="847">
        <v>0.57999999999999996</v>
      </c>
      <c r="AB16" s="848"/>
    </row>
    <row r="17" spans="1:28" ht="24.95" customHeight="1">
      <c r="B17" s="991"/>
      <c r="C17" s="265" t="s">
        <v>639</v>
      </c>
      <c r="D17" s="266"/>
      <c r="E17" s="266"/>
      <c r="F17" s="266"/>
      <c r="G17" s="266"/>
      <c r="H17" s="1037" t="s">
        <v>321</v>
      </c>
      <c r="I17" s="1038"/>
      <c r="J17" s="1039"/>
      <c r="K17" s="836">
        <v>117</v>
      </c>
      <c r="L17" s="837"/>
      <c r="M17" s="838"/>
      <c r="N17" s="880" t="s">
        <v>658</v>
      </c>
      <c r="O17" s="881"/>
      <c r="P17" s="882"/>
      <c r="Q17" s="907">
        <v>0.15</v>
      </c>
      <c r="R17" s="908"/>
      <c r="S17" s="909"/>
      <c r="T17" s="842">
        <v>0</v>
      </c>
      <c r="U17" s="843"/>
      <c r="V17" s="844"/>
      <c r="W17" s="958">
        <v>0.19</v>
      </c>
      <c r="X17" s="959"/>
      <c r="Y17" s="845">
        <v>0.1</v>
      </c>
      <c r="Z17" s="846"/>
      <c r="AA17" s="847">
        <v>0.15</v>
      </c>
      <c r="AB17" s="848"/>
    </row>
    <row r="18" spans="1:28" ht="24.95" customHeight="1" thickBot="1">
      <c r="B18" s="1022"/>
      <c r="C18" s="261" t="s">
        <v>640</v>
      </c>
      <c r="D18" s="262"/>
      <c r="E18" s="262"/>
      <c r="F18" s="262"/>
      <c r="G18" s="262"/>
      <c r="H18" s="1060" t="s">
        <v>321</v>
      </c>
      <c r="I18" s="1061"/>
      <c r="J18" s="1062"/>
      <c r="K18" s="1028">
        <v>658</v>
      </c>
      <c r="L18" s="1029"/>
      <c r="M18" s="1030"/>
      <c r="N18" s="883" t="s">
        <v>658</v>
      </c>
      <c r="O18" s="884"/>
      <c r="P18" s="885"/>
      <c r="Q18" s="1090">
        <v>0.84</v>
      </c>
      <c r="R18" s="1091"/>
      <c r="S18" s="1092"/>
      <c r="T18" s="864">
        <v>6.9999999999999951E-2</v>
      </c>
      <c r="U18" s="865"/>
      <c r="V18" s="866"/>
      <c r="W18" s="968">
        <v>0.81</v>
      </c>
      <c r="X18" s="969"/>
      <c r="Y18" s="870">
        <v>0.72</v>
      </c>
      <c r="Z18" s="871"/>
      <c r="AA18" s="872">
        <v>0.77</v>
      </c>
      <c r="AB18" s="873"/>
    </row>
    <row r="19" spans="1:28" ht="24.95" customHeight="1" thickTop="1" thickBot="1">
      <c r="B19" s="1052" t="s">
        <v>467</v>
      </c>
      <c r="C19" s="1053"/>
      <c r="D19" s="1053"/>
      <c r="E19" s="1053"/>
      <c r="F19" s="1053"/>
      <c r="G19" s="1054"/>
      <c r="H19" s="1050">
        <v>83859</v>
      </c>
      <c r="I19" s="1051"/>
      <c r="J19" s="380"/>
      <c r="K19" s="1031">
        <v>78108</v>
      </c>
      <c r="L19" s="1032"/>
      <c r="M19" s="1033"/>
      <c r="N19" s="1087" t="s">
        <v>660</v>
      </c>
      <c r="O19" s="1088"/>
      <c r="P19" s="1089"/>
      <c r="Q19" s="970">
        <v>100</v>
      </c>
      <c r="R19" s="971"/>
      <c r="S19" s="972"/>
      <c r="T19" s="867">
        <v>0</v>
      </c>
      <c r="U19" s="868"/>
      <c r="V19" s="869"/>
      <c r="W19" s="878">
        <v>100</v>
      </c>
      <c r="X19" s="879"/>
      <c r="Y19" s="874">
        <v>100</v>
      </c>
      <c r="Z19" s="875"/>
      <c r="AA19" s="876">
        <v>100.00000000000001</v>
      </c>
      <c r="AB19" s="877"/>
    </row>
    <row r="20" spans="1:28" ht="24.95" customHeight="1">
      <c r="B20" s="242" t="s">
        <v>718</v>
      </c>
      <c r="C20" s="77"/>
      <c r="D20" s="77"/>
      <c r="E20" s="77"/>
      <c r="F20" s="77"/>
      <c r="G20" s="77"/>
      <c r="H20" s="77"/>
      <c r="I20" s="331"/>
      <c r="J20" s="77"/>
      <c r="K20" s="332"/>
      <c r="L20" s="332"/>
      <c r="M20" s="332"/>
      <c r="N20" s="332"/>
      <c r="O20" s="332"/>
      <c r="P20" s="332"/>
      <c r="Q20" s="61"/>
      <c r="R20" s="61"/>
      <c r="S20" s="333"/>
      <c r="T20" s="389"/>
      <c r="U20" s="389"/>
      <c r="V20" s="389"/>
      <c r="W20" s="333"/>
      <c r="X20" s="334"/>
      <c r="Y20" s="334"/>
      <c r="Z20" s="333"/>
      <c r="AA20" s="333"/>
      <c r="AB20" s="334"/>
    </row>
    <row r="21" spans="1:28" ht="24.95" customHeight="1">
      <c r="B21" s="242" t="s">
        <v>323</v>
      </c>
      <c r="C21" s="242"/>
      <c r="D21" s="242"/>
      <c r="E21" s="242"/>
      <c r="F21" s="242"/>
      <c r="G21" s="242"/>
      <c r="H21" s="242"/>
      <c r="I21" s="242"/>
      <c r="J21" s="242"/>
      <c r="K21" s="242"/>
      <c r="L21" s="242"/>
      <c r="M21" s="242"/>
      <c r="N21" s="242"/>
      <c r="O21" s="647"/>
      <c r="P21" s="647"/>
      <c r="Q21" s="647"/>
      <c r="R21" s="647"/>
      <c r="S21" s="242"/>
      <c r="T21" s="242"/>
      <c r="U21" s="242"/>
      <c r="V21" s="242"/>
      <c r="W21" s="242"/>
      <c r="X21" s="242"/>
      <c r="Y21" s="242"/>
      <c r="Z21" s="242"/>
      <c r="AA21" s="242"/>
      <c r="AB21" s="61"/>
    </row>
    <row r="22" spans="1:28" ht="24.95" customHeight="1">
      <c r="B22" s="242" t="s">
        <v>324</v>
      </c>
      <c r="C22" s="242"/>
      <c r="D22" s="242"/>
      <c r="E22" s="242"/>
      <c r="F22" s="242"/>
      <c r="G22" s="242"/>
      <c r="H22" s="242"/>
      <c r="I22" s="242"/>
      <c r="J22" s="242"/>
      <c r="K22" s="242"/>
      <c r="L22" s="242"/>
      <c r="M22" s="242"/>
      <c r="N22" s="13"/>
      <c r="O22" s="647"/>
      <c r="P22" s="647"/>
      <c r="Q22" s="647"/>
      <c r="R22" s="647"/>
      <c r="S22" s="242"/>
      <c r="T22" s="242"/>
      <c r="U22" s="242"/>
      <c r="V22" s="242"/>
      <c r="W22" s="242"/>
      <c r="X22" s="242"/>
      <c r="Y22" s="242"/>
      <c r="Z22" s="242"/>
      <c r="AA22" s="242"/>
      <c r="AB22" s="61"/>
    </row>
    <row r="23" spans="1:28" ht="24.95" customHeight="1">
      <c r="B23" s="13" t="s">
        <v>464</v>
      </c>
      <c r="C23" s="13"/>
      <c r="D23" s="13"/>
      <c r="E23" s="13"/>
      <c r="F23" s="13"/>
      <c r="G23" s="13"/>
      <c r="H23" s="13"/>
      <c r="I23" s="13"/>
      <c r="J23" s="13"/>
      <c r="K23" s="13"/>
      <c r="L23" s="13"/>
      <c r="M23" s="13"/>
    </row>
    <row r="24" spans="1:28" ht="24.95" customHeight="1">
      <c r="B24" s="13" t="s">
        <v>630</v>
      </c>
    </row>
    <row r="25" spans="1:28" ht="24.95" customHeight="1">
      <c r="B25" s="13" t="s">
        <v>699</v>
      </c>
      <c r="C25" s="13"/>
    </row>
    <row r="26" spans="1:28" ht="24.95" customHeight="1">
      <c r="B26" s="13" t="s">
        <v>657</v>
      </c>
    </row>
    <row r="27" spans="1:28" ht="24.95" customHeight="1">
      <c r="B27" s="13"/>
    </row>
    <row r="28" spans="1:28" ht="24.95" customHeight="1">
      <c r="A28" s="81" t="s">
        <v>648</v>
      </c>
      <c r="F28" s="13"/>
      <c r="G28" s="13"/>
      <c r="H28" s="13"/>
      <c r="I28" s="620"/>
      <c r="M28" s="59"/>
      <c r="N28" s="13"/>
      <c r="O28" s="647"/>
      <c r="P28" s="647"/>
      <c r="Q28" s="647"/>
      <c r="R28" s="647"/>
      <c r="S28" s="59"/>
      <c r="T28" s="59"/>
      <c r="U28" s="59"/>
      <c r="V28" s="59"/>
      <c r="W28" s="59"/>
      <c r="X28" s="59"/>
      <c r="Y28" s="59"/>
      <c r="Z28" s="59"/>
      <c r="AA28" s="59"/>
      <c r="AB28" s="59"/>
    </row>
    <row r="29" spans="1:28" ht="7.5" customHeight="1" thickBot="1">
      <c r="B29" s="13"/>
      <c r="C29" s="13"/>
      <c r="D29" s="13"/>
      <c r="E29" s="13"/>
      <c r="F29" s="13"/>
      <c r="G29" s="13"/>
      <c r="H29" s="13"/>
      <c r="I29" s="13"/>
      <c r="J29" s="13"/>
      <c r="K29" s="13"/>
      <c r="L29" s="13"/>
      <c r="M29" s="13"/>
      <c r="N29" s="13"/>
      <c r="O29" s="647"/>
      <c r="P29" s="647"/>
      <c r="Q29" s="647"/>
      <c r="R29" s="647"/>
      <c r="S29" s="13"/>
      <c r="T29" s="13"/>
      <c r="U29" s="13"/>
      <c r="V29" s="13"/>
      <c r="W29" s="13"/>
      <c r="X29" s="13"/>
      <c r="Y29" s="13"/>
      <c r="Z29" s="13"/>
      <c r="AA29" s="13"/>
      <c r="AB29" s="13"/>
    </row>
    <row r="30" spans="1:28" ht="24.95" customHeight="1">
      <c r="B30" s="1055" t="s">
        <v>120</v>
      </c>
      <c r="C30" s="1023" t="s">
        <v>121</v>
      </c>
      <c r="D30" s="1024"/>
      <c r="E30" s="1024"/>
      <c r="F30" s="1024"/>
      <c r="G30" s="1024"/>
      <c r="H30" s="1024"/>
      <c r="I30" s="1024"/>
      <c r="J30" s="1024"/>
      <c r="K30" s="1024"/>
      <c r="L30" s="1024"/>
      <c r="M30" s="1026" t="s">
        <v>120</v>
      </c>
      <c r="N30" s="1023" t="s">
        <v>215</v>
      </c>
      <c r="O30" s="1024"/>
      <c r="P30" s="1024"/>
      <c r="Q30" s="1024"/>
      <c r="R30" s="1024"/>
      <c r="S30" s="1024"/>
      <c r="T30" s="1024"/>
      <c r="U30" s="1024"/>
      <c r="V30" s="1024"/>
      <c r="W30" s="1024"/>
      <c r="X30" s="1024"/>
      <c r="Y30" s="1024"/>
      <c r="Z30" s="1024"/>
      <c r="AA30" s="1024"/>
      <c r="AB30" s="1080"/>
    </row>
    <row r="31" spans="1:28" ht="24.95" customHeight="1" thickBot="1">
      <c r="B31" s="1056"/>
      <c r="C31" s="861" t="s">
        <v>122</v>
      </c>
      <c r="D31" s="862"/>
      <c r="E31" s="862"/>
      <c r="F31" s="862"/>
      <c r="G31" s="1025"/>
      <c r="H31" s="861" t="s">
        <v>123</v>
      </c>
      <c r="I31" s="862"/>
      <c r="J31" s="862"/>
      <c r="K31" s="862"/>
      <c r="L31" s="862"/>
      <c r="M31" s="1027"/>
      <c r="N31" s="861" t="s">
        <v>122</v>
      </c>
      <c r="O31" s="862"/>
      <c r="P31" s="862"/>
      <c r="Q31" s="862"/>
      <c r="R31" s="1025"/>
      <c r="S31" s="861" t="s">
        <v>710</v>
      </c>
      <c r="T31" s="862"/>
      <c r="U31" s="862"/>
      <c r="V31" s="862"/>
      <c r="W31" s="1025"/>
      <c r="X31" s="861" t="s">
        <v>123</v>
      </c>
      <c r="Y31" s="862"/>
      <c r="Z31" s="862"/>
      <c r="AA31" s="862"/>
      <c r="AB31" s="863"/>
    </row>
    <row r="32" spans="1:28" ht="24.95" customHeight="1">
      <c r="B32" s="237">
        <v>1</v>
      </c>
      <c r="C32" s="1040" t="s">
        <v>587</v>
      </c>
      <c r="D32" s="1041"/>
      <c r="E32" s="1041"/>
      <c r="F32" s="1041"/>
      <c r="G32" s="1042"/>
      <c r="H32" s="1046">
        <v>2.37</v>
      </c>
      <c r="I32" s="1047"/>
      <c r="J32" s="1047"/>
      <c r="K32" s="1047"/>
      <c r="L32" s="1047"/>
      <c r="M32" s="621">
        <v>1</v>
      </c>
      <c r="N32" s="1081" t="s">
        <v>481</v>
      </c>
      <c r="O32" s="1082"/>
      <c r="P32" s="1082"/>
      <c r="Q32" s="1082"/>
      <c r="R32" s="1083"/>
      <c r="S32" s="1084" t="s">
        <v>485</v>
      </c>
      <c r="T32" s="1085"/>
      <c r="U32" s="1085"/>
      <c r="V32" s="1085"/>
      <c r="W32" s="1086"/>
      <c r="X32" s="858">
        <v>2.37</v>
      </c>
      <c r="Y32" s="859"/>
      <c r="Z32" s="859"/>
      <c r="AA32" s="859"/>
      <c r="AB32" s="860"/>
    </row>
    <row r="33" spans="1:28" ht="24.95" customHeight="1">
      <c r="B33" s="238">
        <v>2</v>
      </c>
      <c r="C33" s="1040" t="s">
        <v>701</v>
      </c>
      <c r="D33" s="1041"/>
      <c r="E33" s="1041"/>
      <c r="F33" s="1041"/>
      <c r="G33" s="1042"/>
      <c r="H33" s="1048">
        <v>2.27</v>
      </c>
      <c r="I33" s="1049"/>
      <c r="J33" s="1049"/>
      <c r="K33" s="1049"/>
      <c r="L33" s="1049"/>
      <c r="M33" s="622">
        <v>2</v>
      </c>
      <c r="N33" s="1077" t="s">
        <v>705</v>
      </c>
      <c r="O33" s="1078"/>
      <c r="P33" s="1078"/>
      <c r="Q33" s="1078"/>
      <c r="R33" s="1079"/>
      <c r="S33" s="1071" t="s">
        <v>484</v>
      </c>
      <c r="T33" s="1072"/>
      <c r="U33" s="1072"/>
      <c r="V33" s="1072"/>
      <c r="W33" s="1073"/>
      <c r="X33" s="852">
        <v>2.11</v>
      </c>
      <c r="Y33" s="853"/>
      <c r="Z33" s="853"/>
      <c r="AA33" s="853"/>
      <c r="AB33" s="854"/>
    </row>
    <row r="34" spans="1:28" ht="24.95" customHeight="1">
      <c r="B34" s="238">
        <v>3</v>
      </c>
      <c r="C34" s="1040" t="s">
        <v>702</v>
      </c>
      <c r="D34" s="1041"/>
      <c r="E34" s="1041"/>
      <c r="F34" s="1041"/>
      <c r="G34" s="1042"/>
      <c r="H34" s="1048">
        <v>2.14</v>
      </c>
      <c r="I34" s="1049"/>
      <c r="J34" s="1049"/>
      <c r="K34" s="1049"/>
      <c r="L34" s="1049"/>
      <c r="M34" s="622">
        <v>3</v>
      </c>
      <c r="N34" s="1077" t="s">
        <v>481</v>
      </c>
      <c r="O34" s="1078"/>
      <c r="P34" s="1078"/>
      <c r="Q34" s="1078"/>
      <c r="R34" s="1079"/>
      <c r="S34" s="1068" t="s">
        <v>645</v>
      </c>
      <c r="T34" s="1069"/>
      <c r="U34" s="1069"/>
      <c r="V34" s="1069"/>
      <c r="W34" s="1070"/>
      <c r="X34" s="855">
        <v>2.09</v>
      </c>
      <c r="Y34" s="856"/>
      <c r="Z34" s="856"/>
      <c r="AA34" s="856"/>
      <c r="AB34" s="857"/>
    </row>
    <row r="35" spans="1:28" ht="24.95" customHeight="1">
      <c r="B35" s="238">
        <v>4</v>
      </c>
      <c r="C35" s="1040" t="s">
        <v>703</v>
      </c>
      <c r="D35" s="1041"/>
      <c r="E35" s="1041"/>
      <c r="F35" s="1041"/>
      <c r="G35" s="1042"/>
      <c r="H35" s="1048">
        <v>2.0099999999999998</v>
      </c>
      <c r="I35" s="1049"/>
      <c r="J35" s="1049"/>
      <c r="K35" s="1049"/>
      <c r="L35" s="1049"/>
      <c r="M35" s="622">
        <v>4</v>
      </c>
      <c r="N35" s="1077" t="s">
        <v>468</v>
      </c>
      <c r="O35" s="1078"/>
      <c r="P35" s="1078"/>
      <c r="Q35" s="1078"/>
      <c r="R35" s="1079"/>
      <c r="S35" s="1071" t="s">
        <v>477</v>
      </c>
      <c r="T35" s="1072"/>
      <c r="U35" s="1072"/>
      <c r="V35" s="1072"/>
      <c r="W35" s="1073"/>
      <c r="X35" s="852">
        <v>1.86</v>
      </c>
      <c r="Y35" s="853"/>
      <c r="Z35" s="853"/>
      <c r="AA35" s="853"/>
      <c r="AB35" s="854"/>
    </row>
    <row r="36" spans="1:28" ht="24.95" customHeight="1" thickBot="1">
      <c r="B36" s="239">
        <v>4</v>
      </c>
      <c r="C36" s="1043" t="s">
        <v>704</v>
      </c>
      <c r="D36" s="1044"/>
      <c r="E36" s="1044"/>
      <c r="F36" s="1044"/>
      <c r="G36" s="1045"/>
      <c r="H36" s="1066">
        <v>2.0099999999999998</v>
      </c>
      <c r="I36" s="1067"/>
      <c r="J36" s="1067"/>
      <c r="K36" s="1067"/>
      <c r="L36" s="1067"/>
      <c r="M36" s="623">
        <v>4</v>
      </c>
      <c r="N36" s="1074" t="s">
        <v>534</v>
      </c>
      <c r="O36" s="1075"/>
      <c r="P36" s="1075"/>
      <c r="Q36" s="1075"/>
      <c r="R36" s="1076"/>
      <c r="S36" s="1063" t="s">
        <v>533</v>
      </c>
      <c r="T36" s="1064"/>
      <c r="U36" s="1064"/>
      <c r="V36" s="1064"/>
      <c r="W36" s="1065"/>
      <c r="X36" s="849">
        <v>1.86</v>
      </c>
      <c r="Y36" s="850"/>
      <c r="Z36" s="850"/>
      <c r="AA36" s="850"/>
      <c r="AB36" s="851"/>
    </row>
    <row r="37" spans="1:28" ht="24.95" customHeight="1">
      <c r="A37" s="647"/>
      <c r="B37" s="647"/>
      <c r="C37" s="647"/>
      <c r="D37" s="647"/>
      <c r="E37" s="648"/>
      <c r="F37" s="647"/>
      <c r="G37" s="647"/>
      <c r="H37" s="647"/>
      <c r="I37" s="647"/>
      <c r="J37" s="647"/>
      <c r="K37" s="647"/>
      <c r="L37" s="647"/>
      <c r="M37" s="647"/>
      <c r="N37" s="647"/>
      <c r="O37" s="647"/>
      <c r="P37" s="647"/>
      <c r="Q37" s="647"/>
      <c r="R37" s="647"/>
      <c r="S37" s="647"/>
      <c r="T37" s="647"/>
      <c r="U37" s="647"/>
      <c r="V37" s="647"/>
      <c r="W37" s="647"/>
      <c r="X37" s="647"/>
      <c r="Y37" s="647"/>
      <c r="Z37" s="647"/>
      <c r="AA37" s="647"/>
      <c r="AB37" s="647"/>
    </row>
    <row r="38" spans="1:28" ht="8.25" customHeight="1">
      <c r="B38" s="647"/>
      <c r="C38" s="647"/>
      <c r="D38" s="647"/>
      <c r="E38" s="648"/>
      <c r="F38" s="647"/>
      <c r="G38" s="647"/>
      <c r="H38" s="647"/>
      <c r="I38" s="647"/>
      <c r="J38" s="647"/>
      <c r="K38" s="647"/>
      <c r="L38" s="647"/>
      <c r="M38" s="647"/>
      <c r="N38" s="647"/>
      <c r="O38" s="647"/>
      <c r="P38" s="647"/>
      <c r="Q38" s="647"/>
      <c r="R38" s="647"/>
      <c r="S38" s="647"/>
      <c r="T38" s="647"/>
      <c r="U38" s="647"/>
      <c r="V38" s="647"/>
      <c r="W38" s="647"/>
      <c r="X38" s="647"/>
      <c r="Y38" s="647"/>
      <c r="Z38" s="647"/>
      <c r="AA38" s="647"/>
      <c r="AB38" s="647"/>
    </row>
    <row r="39" spans="1:28" ht="24.95" customHeight="1">
      <c r="B39" s="647"/>
      <c r="C39" s="647"/>
      <c r="D39" s="647"/>
      <c r="E39" s="648"/>
      <c r="F39" s="647"/>
      <c r="G39" s="647"/>
      <c r="H39" s="647"/>
      <c r="I39" s="647"/>
      <c r="J39" s="647"/>
      <c r="K39" s="647"/>
      <c r="L39" s="647"/>
      <c r="M39" s="647"/>
      <c r="N39" s="647"/>
      <c r="O39" s="647"/>
      <c r="P39" s="647"/>
      <c r="Q39" s="647"/>
      <c r="R39" s="647"/>
      <c r="S39" s="647"/>
      <c r="T39" s="647"/>
      <c r="U39" s="647"/>
      <c r="V39" s="647"/>
      <c r="W39" s="647"/>
      <c r="X39" s="647"/>
      <c r="Y39" s="647"/>
      <c r="Z39" s="647"/>
      <c r="AA39" s="647"/>
      <c r="AB39" s="647"/>
    </row>
    <row r="40" spans="1:28" ht="24.95" customHeight="1">
      <c r="B40" s="647"/>
      <c r="C40" s="647"/>
      <c r="D40" s="647"/>
      <c r="E40" s="648"/>
      <c r="F40" s="647"/>
      <c r="G40" s="647"/>
      <c r="H40" s="647"/>
      <c r="I40" s="647"/>
      <c r="J40" s="647"/>
      <c r="K40" s="647"/>
      <c r="L40" s="647"/>
      <c r="M40" s="647"/>
      <c r="N40" s="647"/>
      <c r="O40" s="647"/>
      <c r="P40" s="647"/>
      <c r="Q40" s="647"/>
      <c r="R40" s="647"/>
      <c r="S40" s="647"/>
      <c r="T40" s="647"/>
      <c r="U40" s="647"/>
      <c r="V40" s="647"/>
      <c r="W40" s="647"/>
      <c r="X40" s="647"/>
      <c r="Y40" s="647"/>
      <c r="Z40" s="647"/>
      <c r="AA40" s="647"/>
      <c r="AB40" s="647"/>
    </row>
    <row r="41" spans="1:28" ht="24.95" customHeight="1">
      <c r="B41" s="647"/>
      <c r="C41" s="647"/>
      <c r="D41" s="647"/>
      <c r="E41" s="648"/>
      <c r="F41" s="647"/>
      <c r="G41" s="647"/>
      <c r="H41" s="647"/>
      <c r="I41" s="647"/>
      <c r="J41" s="647"/>
      <c r="K41" s="647"/>
      <c r="L41" s="647"/>
      <c r="M41" s="647"/>
      <c r="N41" s="647"/>
      <c r="O41" s="647"/>
      <c r="P41" s="647"/>
      <c r="Q41" s="647"/>
      <c r="R41" s="647"/>
      <c r="S41" s="647"/>
      <c r="T41" s="647"/>
      <c r="U41" s="647"/>
      <c r="V41" s="647"/>
      <c r="W41" s="647"/>
      <c r="X41" s="647"/>
      <c r="Y41" s="647"/>
      <c r="Z41" s="647"/>
      <c r="AA41" s="647"/>
      <c r="AB41" s="647"/>
    </row>
    <row r="42" spans="1:28" ht="24.95" customHeight="1">
      <c r="B42" s="647"/>
      <c r="C42" s="647"/>
      <c r="D42" s="647"/>
      <c r="E42" s="647"/>
      <c r="F42" s="647"/>
      <c r="G42" s="647"/>
      <c r="H42" s="647"/>
      <c r="I42" s="647"/>
      <c r="J42" s="647"/>
      <c r="K42" s="647"/>
      <c r="L42" s="647"/>
      <c r="M42" s="647"/>
      <c r="N42" s="647"/>
      <c r="O42" s="647"/>
      <c r="P42" s="647"/>
      <c r="Q42" s="647"/>
      <c r="R42" s="647"/>
      <c r="S42" s="647"/>
      <c r="T42" s="647"/>
      <c r="U42" s="647"/>
      <c r="V42" s="647"/>
      <c r="W42" s="647"/>
      <c r="X42" s="647"/>
      <c r="Y42" s="647"/>
      <c r="Z42" s="647"/>
      <c r="AA42" s="647"/>
      <c r="AB42" s="647"/>
    </row>
    <row r="43" spans="1:28" ht="24.95" customHeight="1">
      <c r="B43" s="647"/>
      <c r="C43" s="647"/>
      <c r="D43" s="647"/>
      <c r="E43" s="647"/>
      <c r="F43" s="647"/>
      <c r="G43" s="647"/>
      <c r="H43" s="647"/>
      <c r="I43" s="647"/>
      <c r="J43" s="647"/>
      <c r="K43" s="647"/>
      <c r="L43" s="647"/>
      <c r="M43" s="647"/>
      <c r="N43" s="647"/>
      <c r="O43" s="647"/>
      <c r="P43" s="647"/>
      <c r="Q43" s="647"/>
      <c r="R43" s="647"/>
      <c r="S43" s="647"/>
      <c r="T43" s="647"/>
      <c r="U43" s="647"/>
      <c r="V43" s="647"/>
      <c r="W43" s="647"/>
      <c r="X43" s="647"/>
      <c r="Y43" s="647"/>
      <c r="Z43" s="647"/>
      <c r="AA43" s="647"/>
      <c r="AB43" s="647"/>
    </row>
    <row r="44" spans="1:28" ht="24.95" customHeight="1">
      <c r="B44" s="647"/>
      <c r="C44" s="647"/>
      <c r="D44" s="647"/>
      <c r="E44" s="648"/>
      <c r="F44" s="647"/>
      <c r="G44" s="647"/>
      <c r="H44" s="647"/>
      <c r="I44" s="647"/>
      <c r="J44" s="647"/>
      <c r="K44" s="647"/>
      <c r="L44" s="647"/>
      <c r="M44" s="647"/>
      <c r="N44" s="647"/>
      <c r="O44" s="647"/>
      <c r="P44" s="647"/>
      <c r="Q44" s="647"/>
      <c r="R44" s="647"/>
      <c r="S44" s="647"/>
      <c r="T44" s="647"/>
      <c r="U44" s="647"/>
      <c r="V44" s="647"/>
      <c r="W44" s="647"/>
      <c r="X44" s="647"/>
      <c r="Y44" s="647"/>
      <c r="Z44" s="647"/>
      <c r="AA44" s="647"/>
      <c r="AB44" s="647"/>
    </row>
    <row r="45" spans="1:28" ht="24.95" customHeight="1">
      <c r="B45" s="647"/>
      <c r="C45" s="647"/>
      <c r="D45" s="647"/>
      <c r="E45" s="648"/>
      <c r="F45" s="647"/>
      <c r="G45" s="647"/>
      <c r="H45" s="647"/>
      <c r="I45" s="647"/>
      <c r="J45" s="647"/>
      <c r="K45" s="647"/>
      <c r="L45" s="647"/>
      <c r="M45" s="647"/>
      <c r="N45" s="647"/>
      <c r="O45" s="647"/>
      <c r="P45" s="647"/>
      <c r="Q45" s="647"/>
      <c r="R45" s="647"/>
      <c r="S45" s="647"/>
      <c r="T45" s="647"/>
      <c r="U45" s="647"/>
      <c r="V45" s="647"/>
      <c r="W45" s="647"/>
      <c r="X45" s="647"/>
      <c r="Y45" s="647"/>
      <c r="Z45" s="647"/>
      <c r="AA45" s="647"/>
      <c r="AB45" s="647"/>
    </row>
    <row r="46" spans="1:28" ht="24.95" customHeight="1">
      <c r="B46" s="647"/>
      <c r="C46" s="647"/>
      <c r="D46" s="647"/>
      <c r="E46" s="648"/>
      <c r="F46" s="647"/>
      <c r="G46" s="647"/>
      <c r="H46" s="647"/>
      <c r="I46" s="647"/>
      <c r="J46" s="647"/>
      <c r="K46" s="647"/>
      <c r="L46" s="647"/>
      <c r="M46" s="647"/>
      <c r="N46" s="647"/>
      <c r="O46" s="647"/>
      <c r="P46" s="647"/>
      <c r="Q46" s="647"/>
      <c r="R46" s="647"/>
      <c r="S46" s="647"/>
      <c r="T46" s="647"/>
      <c r="U46" s="647"/>
      <c r="V46" s="647"/>
      <c r="W46" s="647"/>
      <c r="X46" s="647"/>
      <c r="Y46" s="647"/>
      <c r="Z46" s="647"/>
      <c r="AA46" s="647"/>
      <c r="AB46" s="647"/>
    </row>
    <row r="47" spans="1:28">
      <c r="E47" s="619"/>
    </row>
  </sheetData>
  <mergeCells count="163">
    <mergeCell ref="H8:J8"/>
    <mergeCell ref="H17:J17"/>
    <mergeCell ref="H18:J18"/>
    <mergeCell ref="S36:W36"/>
    <mergeCell ref="H34:L34"/>
    <mergeCell ref="H35:L35"/>
    <mergeCell ref="H36:L36"/>
    <mergeCell ref="S34:W34"/>
    <mergeCell ref="S35:W35"/>
    <mergeCell ref="N36:R36"/>
    <mergeCell ref="N35:R35"/>
    <mergeCell ref="N34:R34"/>
    <mergeCell ref="S33:W33"/>
    <mergeCell ref="N30:AB30"/>
    <mergeCell ref="N31:R31"/>
    <mergeCell ref="N32:R32"/>
    <mergeCell ref="N33:R33"/>
    <mergeCell ref="S32:W32"/>
    <mergeCell ref="S31:W31"/>
    <mergeCell ref="N19:P19"/>
    <mergeCell ref="Q18:S18"/>
    <mergeCell ref="W11:X11"/>
    <mergeCell ref="Y17:Z17"/>
    <mergeCell ref="AA17:AB17"/>
    <mergeCell ref="C34:G34"/>
    <mergeCell ref="C35:G35"/>
    <mergeCell ref="C36:G36"/>
    <mergeCell ref="H32:L32"/>
    <mergeCell ref="H33:L33"/>
    <mergeCell ref="C32:G32"/>
    <mergeCell ref="C33:G33"/>
    <mergeCell ref="H19:I19"/>
    <mergeCell ref="B19:G19"/>
    <mergeCell ref="B30:B31"/>
    <mergeCell ref="B15:B18"/>
    <mergeCell ref="K17:M17"/>
    <mergeCell ref="H31:L31"/>
    <mergeCell ref="C30:L30"/>
    <mergeCell ref="C31:G31"/>
    <mergeCell ref="K16:M16"/>
    <mergeCell ref="K15:M15"/>
    <mergeCell ref="M30:M31"/>
    <mergeCell ref="K18:M18"/>
    <mergeCell ref="K19:M19"/>
    <mergeCell ref="H15:J15"/>
    <mergeCell ref="H16:J16"/>
    <mergeCell ref="W17:X17"/>
    <mergeCell ref="AA13:AB13"/>
    <mergeCell ref="T14:V14"/>
    <mergeCell ref="Q17:S17"/>
    <mergeCell ref="T11:V11"/>
    <mergeCell ref="AA14:AB14"/>
    <mergeCell ref="T16:V16"/>
    <mergeCell ref="W12:X12"/>
    <mergeCell ref="N11:P11"/>
    <mergeCell ref="T15:V15"/>
    <mergeCell ref="Y12:Z12"/>
    <mergeCell ref="AA12:AB12"/>
    <mergeCell ref="N15:P15"/>
    <mergeCell ref="Y15:Z15"/>
    <mergeCell ref="AA15:AB15"/>
    <mergeCell ref="W16:X16"/>
    <mergeCell ref="Y16:Z16"/>
    <mergeCell ref="AA16:AB16"/>
    <mergeCell ref="W15:X15"/>
    <mergeCell ref="W10:X10"/>
    <mergeCell ref="Q13:S13"/>
    <mergeCell ref="T12:V12"/>
    <mergeCell ref="Q12:S12"/>
    <mergeCell ref="Q11:S11"/>
    <mergeCell ref="N12:P12"/>
    <mergeCell ref="N13:P13"/>
    <mergeCell ref="Y14:Z14"/>
    <mergeCell ref="T13:V13"/>
    <mergeCell ref="W13:X13"/>
    <mergeCell ref="Y13:Z13"/>
    <mergeCell ref="Q14:S14"/>
    <mergeCell ref="W14:X14"/>
    <mergeCell ref="N10:P10"/>
    <mergeCell ref="W18:X18"/>
    <mergeCell ref="Q19:S19"/>
    <mergeCell ref="Q15:S15"/>
    <mergeCell ref="Q16:S16"/>
    <mergeCell ref="Y10:Z10"/>
    <mergeCell ref="AA10:AB10"/>
    <mergeCell ref="B4:G5"/>
    <mergeCell ref="C9:G9"/>
    <mergeCell ref="H11:I11"/>
    <mergeCell ref="H9:I9"/>
    <mergeCell ref="B6:B9"/>
    <mergeCell ref="H6:I6"/>
    <mergeCell ref="H7:I7"/>
    <mergeCell ref="C7:G7"/>
    <mergeCell ref="B10:B14"/>
    <mergeCell ref="H10:I10"/>
    <mergeCell ref="H14:I14"/>
    <mergeCell ref="H12:I12"/>
    <mergeCell ref="H4:J5"/>
    <mergeCell ref="H13:I13"/>
    <mergeCell ref="K14:M14"/>
    <mergeCell ref="N14:P14"/>
    <mergeCell ref="W4:AB4"/>
    <mergeCell ref="W9:X9"/>
    <mergeCell ref="Y8:Z8"/>
    <mergeCell ref="AA8:AB8"/>
    <mergeCell ref="N9:P9"/>
    <mergeCell ref="Q5:S5"/>
    <mergeCell ref="Y9:Z9"/>
    <mergeCell ref="AA9:AB9"/>
    <mergeCell ref="Y6:Z6"/>
    <mergeCell ref="AA6:AB6"/>
    <mergeCell ref="W7:X7"/>
    <mergeCell ref="Y7:Z7"/>
    <mergeCell ref="AA7:AB7"/>
    <mergeCell ref="W6:X6"/>
    <mergeCell ref="AA5:AB5"/>
    <mergeCell ref="Y5:Z5"/>
    <mergeCell ref="W5:X5"/>
    <mergeCell ref="W8:X8"/>
    <mergeCell ref="K10:M10"/>
    <mergeCell ref="K9:M9"/>
    <mergeCell ref="K8:M8"/>
    <mergeCell ref="Q4:V4"/>
    <mergeCell ref="T5:V5"/>
    <mergeCell ref="K6:M6"/>
    <mergeCell ref="K7:M7"/>
    <mergeCell ref="Q6:S6"/>
    <mergeCell ref="Q7:S7"/>
    <mergeCell ref="Q8:S8"/>
    <mergeCell ref="Q9:S9"/>
    <mergeCell ref="Q10:S10"/>
    <mergeCell ref="T8:V8"/>
    <mergeCell ref="T9:V9"/>
    <mergeCell ref="K4:M5"/>
    <mergeCell ref="N4:P5"/>
    <mergeCell ref="N6:P6"/>
    <mergeCell ref="N7:P7"/>
    <mergeCell ref="N8:P8"/>
    <mergeCell ref="T10:V10"/>
    <mergeCell ref="K11:M11"/>
    <mergeCell ref="T6:V6"/>
    <mergeCell ref="T7:V7"/>
    <mergeCell ref="Y11:Z11"/>
    <mergeCell ref="AA11:AB11"/>
    <mergeCell ref="X36:AB36"/>
    <mergeCell ref="X35:AB35"/>
    <mergeCell ref="X34:AB34"/>
    <mergeCell ref="X33:AB33"/>
    <mergeCell ref="X32:AB32"/>
    <mergeCell ref="X31:AB31"/>
    <mergeCell ref="T17:V17"/>
    <mergeCell ref="T18:V18"/>
    <mergeCell ref="T19:V19"/>
    <mergeCell ref="Y18:Z18"/>
    <mergeCell ref="AA18:AB18"/>
    <mergeCell ref="Y19:Z19"/>
    <mergeCell ref="AA19:AB19"/>
    <mergeCell ref="W19:X19"/>
    <mergeCell ref="K13:M13"/>
    <mergeCell ref="N16:P16"/>
    <mergeCell ref="N17:P17"/>
    <mergeCell ref="N18:P18"/>
    <mergeCell ref="K12:M12"/>
  </mergeCells>
  <phoneticPr fontId="8"/>
  <pageMargins left="0.59055118110236227" right="0.39370078740157483" top="0.39370078740157483" bottom="0.39370078740157483" header="0.19685039370078741" footer="0.19685039370078741"/>
  <pageSetup paperSize="9" scale="68" firstPageNumber="2" fitToHeight="0" orientation="portrait" blackAndWhite="1" cellComments="asDisplayed" useFirstPageNumber="1" r:id="rId1"/>
  <headerFooter alignWithMargins="0">
    <oddFooter>&amp;C&amp;"ＭＳ Ｐ明朝,標準"&amp;12&amp;P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tabColor indexed="17"/>
    <pageSetUpPr fitToPage="1"/>
  </sheetPr>
  <dimension ref="B1:R123"/>
  <sheetViews>
    <sheetView view="pageBreakPreview" zoomScale="70" zoomScaleNormal="85" zoomScaleSheetLayoutView="70" workbookViewId="0">
      <selection activeCell="AE11" sqref="AE11"/>
    </sheetView>
  </sheetViews>
  <sheetFormatPr defaultColWidth="8.796875" defaultRowHeight="24.95" customHeight="1"/>
  <cols>
    <col min="1" max="1" width="1.8984375" style="1" customWidth="1"/>
    <col min="2" max="2" width="1.69921875" style="1" customWidth="1"/>
    <col min="3" max="3" width="9.796875" style="1" customWidth="1"/>
    <col min="4" max="5" width="1.69921875" style="1" customWidth="1"/>
    <col min="6" max="6" width="11.8984375" style="1" customWidth="1"/>
    <col min="7" max="7" width="1.69921875" style="1" customWidth="1"/>
    <col min="8" max="10" width="15.69921875" style="1" customWidth="1"/>
    <col min="11" max="16384" width="8.796875" style="1"/>
  </cols>
  <sheetData>
    <row r="1" spans="2:10" ht="24.95" customHeight="1" thickBot="1">
      <c r="C1" s="1" t="s">
        <v>325</v>
      </c>
      <c r="J1" s="330" t="s">
        <v>320</v>
      </c>
    </row>
    <row r="3" spans="2:10" ht="24.95" customHeight="1">
      <c r="B3" s="1107" t="s">
        <v>606</v>
      </c>
      <c r="C3" s="1107"/>
      <c r="D3" s="1107"/>
      <c r="E3" s="1107"/>
      <c r="F3" s="1107"/>
      <c r="G3" s="1107"/>
      <c r="H3" s="1107"/>
      <c r="I3" s="1107"/>
      <c r="J3" s="1107"/>
    </row>
    <row r="4" spans="2:10" ht="24.95" customHeight="1">
      <c r="B4" s="1113" t="s">
        <v>629</v>
      </c>
      <c r="C4" s="1113"/>
      <c r="D4" s="1113"/>
      <c r="E4" s="1113"/>
      <c r="F4" s="1113"/>
      <c r="G4" s="1113"/>
      <c r="H4" s="1113"/>
      <c r="I4" s="1113"/>
      <c r="J4" s="1113"/>
    </row>
    <row r="5" spans="2:10" ht="24.95" customHeight="1" thickBot="1">
      <c r="B5" s="35" t="s">
        <v>723</v>
      </c>
      <c r="D5" s="35"/>
      <c r="E5" s="35"/>
      <c r="F5" s="35"/>
      <c r="G5" s="35"/>
    </row>
    <row r="6" spans="2:10" ht="24.95" customHeight="1" thickBot="1">
      <c r="B6" s="1108" t="s">
        <v>4</v>
      </c>
      <c r="C6" s="1109"/>
      <c r="D6" s="1110"/>
      <c r="E6" s="1111" t="s">
        <v>671</v>
      </c>
      <c r="F6" s="1111"/>
      <c r="G6" s="1112"/>
      <c r="H6" s="390" t="s">
        <v>326</v>
      </c>
      <c r="I6" s="391" t="s">
        <v>98</v>
      </c>
      <c r="J6" s="390" t="s">
        <v>161</v>
      </c>
    </row>
    <row r="7" spans="2:10" ht="24.95" customHeight="1">
      <c r="B7" s="93"/>
      <c r="C7" s="448" t="s">
        <v>414</v>
      </c>
      <c r="D7" s="95"/>
      <c r="E7" s="96"/>
      <c r="F7" s="271" t="s">
        <v>337</v>
      </c>
      <c r="G7" s="97"/>
      <c r="H7" s="193">
        <v>317</v>
      </c>
      <c r="I7" s="342">
        <v>433</v>
      </c>
      <c r="J7" s="42">
        <v>1.37</v>
      </c>
    </row>
    <row r="8" spans="2:10" ht="24.95" customHeight="1">
      <c r="B8" s="19"/>
      <c r="C8" s="396" t="s">
        <v>415</v>
      </c>
      <c r="D8" s="98"/>
      <c r="E8" s="99"/>
      <c r="F8" s="269" t="s">
        <v>338</v>
      </c>
      <c r="G8" s="23"/>
      <c r="H8" s="194">
        <v>256</v>
      </c>
      <c r="I8" s="194">
        <v>514</v>
      </c>
      <c r="J8" s="43">
        <v>2.0099999999999998</v>
      </c>
    </row>
    <row r="9" spans="2:10" ht="24.95" customHeight="1">
      <c r="B9" s="19"/>
      <c r="C9" s="449" t="s">
        <v>416</v>
      </c>
      <c r="D9" s="20"/>
      <c r="E9" s="100"/>
      <c r="F9" s="269" t="s">
        <v>339</v>
      </c>
      <c r="G9" s="23"/>
      <c r="H9" s="194">
        <v>316</v>
      </c>
      <c r="I9" s="194">
        <v>507</v>
      </c>
      <c r="J9" s="43">
        <v>1.6</v>
      </c>
    </row>
    <row r="10" spans="2:10" ht="24.95" customHeight="1">
      <c r="B10" s="19"/>
      <c r="C10" s="449" t="s">
        <v>8</v>
      </c>
      <c r="D10" s="22"/>
      <c r="E10" s="273"/>
      <c r="F10" s="269" t="s">
        <v>340</v>
      </c>
      <c r="G10" s="23"/>
      <c r="H10" s="194">
        <v>222</v>
      </c>
      <c r="I10" s="194">
        <v>402</v>
      </c>
      <c r="J10" s="43">
        <v>1.81</v>
      </c>
    </row>
    <row r="11" spans="2:10" ht="24.95" customHeight="1">
      <c r="B11" s="19"/>
      <c r="C11" s="393" t="s">
        <v>362</v>
      </c>
      <c r="D11" s="22"/>
      <c r="E11" s="273"/>
      <c r="F11" s="269" t="s">
        <v>341</v>
      </c>
      <c r="G11" s="23"/>
      <c r="H11" s="194">
        <v>276</v>
      </c>
      <c r="I11" s="194">
        <v>471</v>
      </c>
      <c r="J11" s="43">
        <v>1.71</v>
      </c>
    </row>
    <row r="12" spans="2:10" ht="24.95" customHeight="1">
      <c r="B12" s="19"/>
      <c r="C12" s="396" t="s">
        <v>452</v>
      </c>
      <c r="D12" s="22"/>
      <c r="E12" s="273"/>
      <c r="F12" s="269" t="s">
        <v>342</v>
      </c>
      <c r="G12" s="23"/>
      <c r="H12" s="194">
        <v>316</v>
      </c>
      <c r="I12" s="194">
        <v>525</v>
      </c>
      <c r="J12" s="43">
        <v>1.66</v>
      </c>
    </row>
    <row r="13" spans="2:10" ht="24.95" customHeight="1">
      <c r="B13" s="19"/>
      <c r="C13" s="396" t="s">
        <v>453</v>
      </c>
      <c r="D13" s="22"/>
      <c r="E13" s="273"/>
      <c r="F13" s="269" t="s">
        <v>343</v>
      </c>
      <c r="G13" s="23"/>
      <c r="H13" s="194">
        <v>227</v>
      </c>
      <c r="I13" s="194">
        <v>306</v>
      </c>
      <c r="J13" s="43">
        <v>1.35</v>
      </c>
    </row>
    <row r="14" spans="2:10" ht="24.95" customHeight="1">
      <c r="B14" s="19"/>
      <c r="C14" s="393" t="s">
        <v>362</v>
      </c>
      <c r="D14" s="22"/>
      <c r="E14" s="273"/>
      <c r="F14" s="269" t="s">
        <v>344</v>
      </c>
      <c r="G14" s="23"/>
      <c r="H14" s="194">
        <v>237</v>
      </c>
      <c r="I14" s="194">
        <v>506</v>
      </c>
      <c r="J14" s="43">
        <v>2.14</v>
      </c>
    </row>
    <row r="15" spans="2:10" ht="24.95" customHeight="1">
      <c r="B15" s="19"/>
      <c r="C15" s="396" t="s">
        <v>454</v>
      </c>
      <c r="D15" s="101"/>
      <c r="E15" s="270"/>
      <c r="F15" s="269" t="s">
        <v>577</v>
      </c>
      <c r="G15" s="23"/>
      <c r="H15" s="194">
        <v>356</v>
      </c>
      <c r="I15" s="194">
        <v>716</v>
      </c>
      <c r="J15" s="43">
        <v>2.0099999999999998</v>
      </c>
    </row>
    <row r="16" spans="2:10" ht="24.95" customHeight="1">
      <c r="B16" s="19"/>
      <c r="C16" s="393" t="s">
        <v>362</v>
      </c>
      <c r="D16" s="22"/>
      <c r="E16" s="273"/>
      <c r="F16" s="269" t="s">
        <v>100</v>
      </c>
      <c r="G16" s="23"/>
      <c r="H16" s="194">
        <v>277</v>
      </c>
      <c r="I16" s="194">
        <v>359</v>
      </c>
      <c r="J16" s="43">
        <v>1.3</v>
      </c>
    </row>
    <row r="17" spans="2:18" ht="24.95" customHeight="1">
      <c r="B17" s="19"/>
      <c r="C17" s="393" t="s">
        <v>362</v>
      </c>
      <c r="D17" s="22"/>
      <c r="E17" s="273"/>
      <c r="F17" s="269" t="s">
        <v>345</v>
      </c>
      <c r="G17" s="23"/>
      <c r="H17" s="194">
        <v>231</v>
      </c>
      <c r="I17" s="194">
        <v>390</v>
      </c>
      <c r="J17" s="43">
        <v>1.69</v>
      </c>
    </row>
    <row r="18" spans="2:18" ht="24.95" customHeight="1">
      <c r="B18" s="19"/>
      <c r="C18" s="396" t="s">
        <v>455</v>
      </c>
      <c r="D18" s="102"/>
      <c r="E18" s="274"/>
      <c r="F18" s="269" t="s">
        <v>346</v>
      </c>
      <c r="G18" s="23"/>
      <c r="H18" s="194">
        <v>277</v>
      </c>
      <c r="I18" s="194">
        <v>361</v>
      </c>
      <c r="J18" s="43">
        <v>1.3</v>
      </c>
    </row>
    <row r="19" spans="2:18" ht="24.95" customHeight="1">
      <c r="B19" s="19"/>
      <c r="C19" s="393" t="s">
        <v>362</v>
      </c>
      <c r="D19" s="102"/>
      <c r="E19" s="274"/>
      <c r="F19" s="269" t="s">
        <v>347</v>
      </c>
      <c r="G19" s="23"/>
      <c r="H19" s="194">
        <v>316</v>
      </c>
      <c r="I19" s="194">
        <v>349</v>
      </c>
      <c r="J19" s="43">
        <v>1.1000000000000001</v>
      </c>
    </row>
    <row r="20" spans="2:18" ht="24.95" customHeight="1">
      <c r="B20" s="19"/>
      <c r="C20" s="393" t="s">
        <v>362</v>
      </c>
      <c r="D20" s="98"/>
      <c r="E20" s="99"/>
      <c r="F20" s="269" t="s">
        <v>348</v>
      </c>
      <c r="G20" s="23"/>
      <c r="H20" s="194">
        <v>196</v>
      </c>
      <c r="I20" s="194">
        <v>193</v>
      </c>
      <c r="J20" s="43">
        <v>0.98</v>
      </c>
    </row>
    <row r="21" spans="2:18" ht="24.95" customHeight="1">
      <c r="B21" s="19"/>
      <c r="C21" s="396" t="s">
        <v>456</v>
      </c>
      <c r="D21" s="102"/>
      <c r="E21" s="274"/>
      <c r="F21" s="269" t="s">
        <v>349</v>
      </c>
      <c r="G21" s="23"/>
      <c r="H21" s="194">
        <v>316</v>
      </c>
      <c r="I21" s="194">
        <v>498</v>
      </c>
      <c r="J21" s="43">
        <v>1.58</v>
      </c>
      <c r="O21"/>
      <c r="P21"/>
      <c r="Q21"/>
      <c r="R21"/>
    </row>
    <row r="22" spans="2:18" ht="24.95" customHeight="1">
      <c r="B22" s="19"/>
      <c r="C22" s="393" t="s">
        <v>362</v>
      </c>
      <c r="D22" s="98"/>
      <c r="E22" s="99"/>
      <c r="F22" s="269" t="s">
        <v>12</v>
      </c>
      <c r="G22" s="23"/>
      <c r="H22" s="194">
        <v>237</v>
      </c>
      <c r="I22" s="194">
        <v>379</v>
      </c>
      <c r="J22" s="43">
        <v>1.6</v>
      </c>
      <c r="O22"/>
      <c r="P22"/>
      <c r="Q22"/>
      <c r="R22"/>
    </row>
    <row r="23" spans="2:18" ht="24.95" customHeight="1">
      <c r="B23" s="19"/>
      <c r="C23" s="396" t="s">
        <v>457</v>
      </c>
      <c r="D23" s="20"/>
      <c r="E23" s="100"/>
      <c r="F23" s="269" t="s">
        <v>350</v>
      </c>
      <c r="G23" s="23"/>
      <c r="H23" s="194">
        <v>197</v>
      </c>
      <c r="I23" s="194">
        <v>86</v>
      </c>
      <c r="J23" s="43">
        <v>0.44</v>
      </c>
    </row>
    <row r="24" spans="2:18" ht="24.95" customHeight="1">
      <c r="B24" s="19"/>
      <c r="C24" s="393" t="s">
        <v>362</v>
      </c>
      <c r="D24" s="20"/>
      <c r="E24" s="100"/>
      <c r="F24" s="269" t="s">
        <v>351</v>
      </c>
      <c r="G24" s="23"/>
      <c r="H24" s="194">
        <v>133</v>
      </c>
      <c r="I24" s="194">
        <v>131</v>
      </c>
      <c r="J24" s="43">
        <v>0.98</v>
      </c>
    </row>
    <row r="25" spans="2:18" ht="24.95" customHeight="1">
      <c r="B25" s="19"/>
      <c r="C25" s="393" t="s">
        <v>362</v>
      </c>
      <c r="D25" s="20"/>
      <c r="E25" s="100"/>
      <c r="F25" s="269" t="s">
        <v>352</v>
      </c>
      <c r="G25" s="23"/>
      <c r="H25" s="194">
        <v>216</v>
      </c>
      <c r="I25" s="194">
        <v>344</v>
      </c>
      <c r="J25" s="43">
        <v>1.59</v>
      </c>
    </row>
    <row r="26" spans="2:18" ht="24.95" customHeight="1">
      <c r="B26" s="19"/>
      <c r="C26" s="393" t="s">
        <v>362</v>
      </c>
      <c r="D26" s="20"/>
      <c r="E26" s="100"/>
      <c r="F26" s="269" t="s">
        <v>353</v>
      </c>
      <c r="G26" s="23"/>
      <c r="H26" s="194">
        <v>277</v>
      </c>
      <c r="I26" s="194">
        <v>380</v>
      </c>
      <c r="J26" s="43">
        <v>1.37</v>
      </c>
    </row>
    <row r="27" spans="2:18" ht="24.95" customHeight="1">
      <c r="B27" s="19"/>
      <c r="C27" s="396" t="s">
        <v>458</v>
      </c>
      <c r="D27" s="103"/>
      <c r="E27" s="104"/>
      <c r="F27" s="269" t="s">
        <v>354</v>
      </c>
      <c r="G27" s="23"/>
      <c r="H27" s="194">
        <v>316</v>
      </c>
      <c r="I27" s="194">
        <v>280</v>
      </c>
      <c r="J27" s="43">
        <v>0.89</v>
      </c>
    </row>
    <row r="28" spans="2:18" ht="24.95" customHeight="1">
      <c r="B28" s="19"/>
      <c r="C28" s="393" t="s">
        <v>362</v>
      </c>
      <c r="D28" s="98"/>
      <c r="E28" s="99"/>
      <c r="F28" s="269" t="s">
        <v>355</v>
      </c>
      <c r="G28" s="23"/>
      <c r="H28" s="194">
        <v>277</v>
      </c>
      <c r="I28" s="194">
        <v>263</v>
      </c>
      <c r="J28" s="43">
        <v>0.95</v>
      </c>
    </row>
    <row r="29" spans="2:18" ht="24.95" customHeight="1">
      <c r="B29" s="19"/>
      <c r="C29" s="393" t="s">
        <v>362</v>
      </c>
      <c r="D29" s="102"/>
      <c r="E29" s="274"/>
      <c r="F29" s="269" t="s">
        <v>356</v>
      </c>
      <c r="G29" s="23"/>
      <c r="H29" s="194">
        <v>182</v>
      </c>
      <c r="I29" s="194">
        <v>125</v>
      </c>
      <c r="J29" s="43">
        <v>0.69</v>
      </c>
    </row>
    <row r="30" spans="2:18" ht="24.95" customHeight="1">
      <c r="B30" s="19"/>
      <c r="C30" s="393" t="s">
        <v>362</v>
      </c>
      <c r="D30" s="102"/>
      <c r="E30" s="274"/>
      <c r="F30" s="269" t="s">
        <v>357</v>
      </c>
      <c r="G30" s="23"/>
      <c r="H30" s="194">
        <v>196</v>
      </c>
      <c r="I30" s="194">
        <v>187</v>
      </c>
      <c r="J30" s="43">
        <v>0.95</v>
      </c>
    </row>
    <row r="31" spans="2:18" ht="24.95" customHeight="1">
      <c r="B31" s="19"/>
      <c r="C31" s="396" t="s">
        <v>417</v>
      </c>
      <c r="D31" s="98"/>
      <c r="E31" s="99"/>
      <c r="F31" s="269" t="s">
        <v>358</v>
      </c>
      <c r="G31" s="23"/>
      <c r="H31" s="194">
        <v>277</v>
      </c>
      <c r="I31" s="194">
        <v>471</v>
      </c>
      <c r="J31" s="43">
        <v>1.7</v>
      </c>
    </row>
    <row r="32" spans="2:18" ht="24.95" customHeight="1">
      <c r="B32" s="19"/>
      <c r="C32" s="393" t="s">
        <v>362</v>
      </c>
      <c r="D32" s="98"/>
      <c r="E32" s="99"/>
      <c r="F32" s="269" t="s">
        <v>359</v>
      </c>
      <c r="G32" s="23"/>
      <c r="H32" s="194">
        <v>197</v>
      </c>
      <c r="I32" s="194">
        <v>378</v>
      </c>
      <c r="J32" s="43">
        <v>1.92</v>
      </c>
    </row>
    <row r="33" spans="2:10" ht="24.95" customHeight="1">
      <c r="B33" s="19"/>
      <c r="C33" s="396" t="s">
        <v>459</v>
      </c>
      <c r="D33" s="102"/>
      <c r="E33" s="274"/>
      <c r="F33" s="269" t="s">
        <v>360</v>
      </c>
      <c r="G33" s="23"/>
      <c r="H33" s="194">
        <v>276</v>
      </c>
      <c r="I33" s="194">
        <v>450</v>
      </c>
      <c r="J33" s="43">
        <v>1.63</v>
      </c>
    </row>
    <row r="34" spans="2:10" ht="24.95" customHeight="1" thickBot="1">
      <c r="B34" s="71"/>
      <c r="C34" s="453" t="s">
        <v>362</v>
      </c>
      <c r="D34" s="105"/>
      <c r="E34" s="106"/>
      <c r="F34" s="327" t="s">
        <v>361</v>
      </c>
      <c r="G34" s="107"/>
      <c r="H34" s="195">
        <v>317</v>
      </c>
      <c r="I34" s="195">
        <v>472</v>
      </c>
      <c r="J34" s="17">
        <v>1.49</v>
      </c>
    </row>
    <row r="35" spans="2:10" ht="24.95" customHeight="1">
      <c r="B35" s="93"/>
      <c r="C35" s="602" t="s">
        <v>418</v>
      </c>
      <c r="D35" s="95"/>
      <c r="E35" s="96"/>
      <c r="F35" s="602" t="s">
        <v>17</v>
      </c>
      <c r="G35" s="97"/>
      <c r="H35" s="193">
        <v>317</v>
      </c>
      <c r="I35" s="314">
        <v>431</v>
      </c>
      <c r="J35" s="42">
        <v>1.36</v>
      </c>
    </row>
    <row r="36" spans="2:10" ht="24.95" customHeight="1">
      <c r="B36" s="19"/>
      <c r="C36" s="408" t="s">
        <v>362</v>
      </c>
      <c r="D36" s="20"/>
      <c r="E36" s="615"/>
      <c r="F36" s="605" t="s">
        <v>363</v>
      </c>
      <c r="G36" s="23"/>
      <c r="H36" s="194">
        <v>316</v>
      </c>
      <c r="I36" s="155">
        <v>530</v>
      </c>
      <c r="J36" s="43">
        <v>1.68</v>
      </c>
    </row>
    <row r="37" spans="2:10" ht="24.95" customHeight="1">
      <c r="B37" s="19"/>
      <c r="C37" s="408" t="s">
        <v>362</v>
      </c>
      <c r="D37" s="20"/>
      <c r="E37" s="615"/>
      <c r="F37" s="605" t="s">
        <v>364</v>
      </c>
      <c r="G37" s="23"/>
      <c r="H37" s="194">
        <v>316</v>
      </c>
      <c r="I37" s="155">
        <v>434</v>
      </c>
      <c r="J37" s="43">
        <v>1.37</v>
      </c>
    </row>
    <row r="38" spans="2:10" ht="24.95" customHeight="1">
      <c r="B38" s="19"/>
      <c r="C38" s="605" t="s">
        <v>419</v>
      </c>
      <c r="D38" s="22"/>
      <c r="E38" s="616"/>
      <c r="F38" s="605" t="s">
        <v>101</v>
      </c>
      <c r="G38" s="23"/>
      <c r="H38" s="194">
        <v>316</v>
      </c>
      <c r="I38" s="155">
        <v>750</v>
      </c>
      <c r="J38" s="43">
        <v>2.37</v>
      </c>
    </row>
    <row r="39" spans="2:10" ht="24.95" customHeight="1">
      <c r="B39" s="19"/>
      <c r="C39" s="408" t="s">
        <v>362</v>
      </c>
      <c r="D39" s="101"/>
      <c r="E39" s="617"/>
      <c r="F39" s="605" t="s">
        <v>8</v>
      </c>
      <c r="G39" s="23"/>
      <c r="H39" s="194">
        <v>356</v>
      </c>
      <c r="I39" s="155">
        <v>465</v>
      </c>
      <c r="J39" s="43">
        <v>1.31</v>
      </c>
    </row>
    <row r="40" spans="2:10" ht="24.95" customHeight="1">
      <c r="B40" s="19"/>
      <c r="C40" s="449" t="s">
        <v>420</v>
      </c>
      <c r="D40" s="22"/>
      <c r="E40" s="616"/>
      <c r="F40" s="605" t="s">
        <v>365</v>
      </c>
      <c r="G40" s="23"/>
      <c r="H40" s="194">
        <v>234</v>
      </c>
      <c r="I40" s="155">
        <v>393</v>
      </c>
      <c r="J40" s="43">
        <v>1.68</v>
      </c>
    </row>
    <row r="41" spans="2:10" ht="24.95" customHeight="1">
      <c r="B41" s="19"/>
      <c r="C41" s="605" t="s">
        <v>421</v>
      </c>
      <c r="D41" s="101"/>
      <c r="E41" s="617"/>
      <c r="F41" s="605" t="s">
        <v>19</v>
      </c>
      <c r="G41" s="23"/>
      <c r="H41" s="194">
        <v>277</v>
      </c>
      <c r="I41" s="155">
        <v>485</v>
      </c>
      <c r="J41" s="43">
        <v>1.75</v>
      </c>
    </row>
    <row r="42" spans="2:10" ht="24.95" customHeight="1">
      <c r="B42" s="19"/>
      <c r="C42" s="408" t="s">
        <v>362</v>
      </c>
      <c r="D42" s="101"/>
      <c r="E42" s="410"/>
      <c r="F42" s="605" t="s">
        <v>366</v>
      </c>
      <c r="G42" s="23"/>
      <c r="H42" s="194">
        <v>217</v>
      </c>
      <c r="I42" s="155">
        <v>119</v>
      </c>
      <c r="J42" s="43">
        <v>0.55000000000000004</v>
      </c>
    </row>
    <row r="43" spans="2:10" ht="24.95" customHeight="1">
      <c r="B43" s="19"/>
      <c r="C43" s="408" t="s">
        <v>362</v>
      </c>
      <c r="D43" s="22"/>
      <c r="E43" s="328"/>
      <c r="F43" s="605" t="s">
        <v>367</v>
      </c>
      <c r="G43" s="23"/>
      <c r="H43" s="194">
        <v>317</v>
      </c>
      <c r="I43" s="155">
        <v>499</v>
      </c>
      <c r="J43" s="43">
        <v>1.57</v>
      </c>
    </row>
    <row r="44" spans="2:10" ht="24.95" customHeight="1">
      <c r="B44" s="19"/>
      <c r="C44" s="408" t="s">
        <v>362</v>
      </c>
      <c r="D44" s="101"/>
      <c r="E44" s="617"/>
      <c r="F44" s="605" t="s">
        <v>368</v>
      </c>
      <c r="G44" s="23"/>
      <c r="H44" s="194">
        <v>316</v>
      </c>
      <c r="I44" s="155">
        <v>373</v>
      </c>
      <c r="J44" s="43">
        <v>1.18</v>
      </c>
    </row>
    <row r="45" spans="2:10" ht="24.95" customHeight="1">
      <c r="B45" s="19"/>
      <c r="C45" s="605" t="s">
        <v>422</v>
      </c>
      <c r="D45" s="98"/>
      <c r="E45" s="618"/>
      <c r="F45" s="605" t="s">
        <v>369</v>
      </c>
      <c r="G45" s="23"/>
      <c r="H45" s="194">
        <v>277</v>
      </c>
      <c r="I45" s="155">
        <v>422</v>
      </c>
      <c r="J45" s="43">
        <v>1.52</v>
      </c>
    </row>
    <row r="46" spans="2:10" ht="24.95" customHeight="1">
      <c r="B46" s="19"/>
      <c r="C46" s="408" t="s">
        <v>362</v>
      </c>
      <c r="D46" s="98"/>
      <c r="E46" s="618"/>
      <c r="F46" s="605" t="s">
        <v>370</v>
      </c>
      <c r="G46" s="23"/>
      <c r="H46" s="194">
        <v>276</v>
      </c>
      <c r="I46" s="155">
        <v>506</v>
      </c>
      <c r="J46" s="43">
        <v>1.83</v>
      </c>
    </row>
    <row r="47" spans="2:10" ht="24.95" customHeight="1">
      <c r="B47" s="19"/>
      <c r="C47" s="408" t="s">
        <v>362</v>
      </c>
      <c r="D47" s="98"/>
      <c r="E47" s="618"/>
      <c r="F47" s="605" t="s">
        <v>213</v>
      </c>
      <c r="G47" s="23"/>
      <c r="H47" s="194">
        <v>158</v>
      </c>
      <c r="I47" s="155">
        <v>66</v>
      </c>
      <c r="J47" s="43">
        <v>0.42</v>
      </c>
    </row>
    <row r="48" spans="2:10" ht="24.95" customHeight="1">
      <c r="B48" s="19"/>
      <c r="C48" s="408" t="s">
        <v>362</v>
      </c>
      <c r="D48" s="98"/>
      <c r="E48" s="99"/>
      <c r="F48" s="605" t="s">
        <v>20</v>
      </c>
      <c r="G48" s="23"/>
      <c r="H48" s="194">
        <v>237</v>
      </c>
      <c r="I48" s="155">
        <v>269</v>
      </c>
      <c r="J48" s="43">
        <v>1.1399999999999999</v>
      </c>
    </row>
    <row r="49" spans="2:10" ht="24.95" customHeight="1">
      <c r="B49" s="19"/>
      <c r="C49" s="408" t="s">
        <v>362</v>
      </c>
      <c r="D49" s="98"/>
      <c r="E49" s="99"/>
      <c r="F49" s="605" t="s">
        <v>371</v>
      </c>
      <c r="G49" s="23"/>
      <c r="H49" s="194">
        <v>231</v>
      </c>
      <c r="I49" s="155">
        <v>158</v>
      </c>
      <c r="J49" s="43">
        <v>0.68</v>
      </c>
    </row>
    <row r="50" spans="2:10" ht="24.95" customHeight="1">
      <c r="B50" s="19"/>
      <c r="C50" s="605" t="s">
        <v>423</v>
      </c>
      <c r="D50" s="22"/>
      <c r="E50" s="328"/>
      <c r="F50" s="605" t="s">
        <v>372</v>
      </c>
      <c r="G50" s="23"/>
      <c r="H50" s="194">
        <v>177</v>
      </c>
      <c r="I50" s="155">
        <v>166</v>
      </c>
      <c r="J50" s="43">
        <v>0.94</v>
      </c>
    </row>
    <row r="51" spans="2:10" ht="24.95" customHeight="1">
      <c r="B51" s="19"/>
      <c r="C51" s="408" t="s">
        <v>362</v>
      </c>
      <c r="D51" s="101"/>
      <c r="E51" s="410"/>
      <c r="F51" s="605" t="s">
        <v>21</v>
      </c>
      <c r="G51" s="23"/>
      <c r="H51" s="194">
        <v>316</v>
      </c>
      <c r="I51" s="155">
        <v>333</v>
      </c>
      <c r="J51" s="43">
        <v>1.05</v>
      </c>
    </row>
    <row r="52" spans="2:10" ht="24.95" customHeight="1">
      <c r="B52" s="19"/>
      <c r="C52" s="408" t="s">
        <v>362</v>
      </c>
      <c r="D52" s="101"/>
      <c r="E52" s="410"/>
      <c r="F52" s="605" t="s">
        <v>373</v>
      </c>
      <c r="G52" s="23"/>
      <c r="H52" s="194">
        <v>265</v>
      </c>
      <c r="I52" s="155">
        <v>247</v>
      </c>
      <c r="J52" s="43">
        <v>0.93</v>
      </c>
    </row>
    <row r="53" spans="2:10" ht="24.95" customHeight="1">
      <c r="B53" s="19"/>
      <c r="C53" s="408" t="s">
        <v>362</v>
      </c>
      <c r="D53" s="101"/>
      <c r="E53" s="410"/>
      <c r="F53" s="605" t="s">
        <v>374</v>
      </c>
      <c r="G53" s="23"/>
      <c r="H53" s="194">
        <v>196</v>
      </c>
      <c r="I53" s="155">
        <v>193</v>
      </c>
      <c r="J53" s="43">
        <v>0.98</v>
      </c>
    </row>
    <row r="54" spans="2:10" ht="24.95" customHeight="1">
      <c r="B54" s="19"/>
      <c r="C54" s="408" t="s">
        <v>362</v>
      </c>
      <c r="D54" s="22"/>
      <c r="E54" s="328"/>
      <c r="F54" s="605" t="s">
        <v>375</v>
      </c>
      <c r="G54" s="23"/>
      <c r="H54" s="194">
        <v>182</v>
      </c>
      <c r="I54" s="155">
        <v>221</v>
      </c>
      <c r="J54" s="43">
        <v>1.21</v>
      </c>
    </row>
    <row r="55" spans="2:10" ht="24.95" customHeight="1">
      <c r="B55" s="19"/>
      <c r="C55" s="408" t="s">
        <v>362</v>
      </c>
      <c r="D55" s="22"/>
      <c r="E55" s="328"/>
      <c r="F55" s="605" t="s">
        <v>376</v>
      </c>
      <c r="G55" s="23"/>
      <c r="H55" s="194">
        <v>316</v>
      </c>
      <c r="I55" s="155">
        <v>454</v>
      </c>
      <c r="J55" s="43">
        <v>1.44</v>
      </c>
    </row>
    <row r="56" spans="2:10" ht="24.95" customHeight="1">
      <c r="B56" s="19"/>
      <c r="C56" s="408" t="s">
        <v>362</v>
      </c>
      <c r="D56" s="22"/>
      <c r="E56" s="328"/>
      <c r="F56" s="605" t="s">
        <v>377</v>
      </c>
      <c r="G56" s="23"/>
      <c r="H56" s="194">
        <v>227</v>
      </c>
      <c r="I56" s="155">
        <v>269</v>
      </c>
      <c r="J56" s="43">
        <v>1.19</v>
      </c>
    </row>
    <row r="57" spans="2:10" ht="24.95" customHeight="1">
      <c r="B57" s="19"/>
      <c r="C57" s="109" t="s">
        <v>670</v>
      </c>
      <c r="D57" s="22"/>
      <c r="E57" s="328"/>
      <c r="F57" s="109" t="s">
        <v>425</v>
      </c>
      <c r="G57" s="23"/>
      <c r="H57" s="194">
        <v>317</v>
      </c>
      <c r="I57" s="155">
        <v>380</v>
      </c>
      <c r="J57" s="43">
        <v>1.2</v>
      </c>
    </row>
    <row r="58" spans="2:10" ht="24.95" customHeight="1">
      <c r="B58" s="19"/>
      <c r="C58" s="408" t="s">
        <v>362</v>
      </c>
      <c r="D58" s="101"/>
      <c r="E58" s="410"/>
      <c r="F58" s="605" t="s">
        <v>426</v>
      </c>
      <c r="G58" s="23"/>
      <c r="H58" s="194">
        <v>204</v>
      </c>
      <c r="I58" s="155">
        <v>275</v>
      </c>
      <c r="J58" s="43">
        <v>1.35</v>
      </c>
    </row>
    <row r="59" spans="2:10" ht="24.95" customHeight="1">
      <c r="B59" s="19"/>
      <c r="C59" s="605" t="s">
        <v>451</v>
      </c>
      <c r="D59" s="22"/>
      <c r="E59" s="328"/>
      <c r="F59" s="605" t="s">
        <v>378</v>
      </c>
      <c r="G59" s="23"/>
      <c r="H59" s="194">
        <v>317</v>
      </c>
      <c r="I59" s="155">
        <v>499</v>
      </c>
      <c r="J59" s="43">
        <v>1.57</v>
      </c>
    </row>
    <row r="60" spans="2:10" ht="24.95" customHeight="1">
      <c r="B60" s="19"/>
      <c r="C60" s="408" t="s">
        <v>362</v>
      </c>
      <c r="D60" s="22"/>
      <c r="E60" s="328"/>
      <c r="F60" s="109" t="s">
        <v>427</v>
      </c>
      <c r="G60" s="23"/>
      <c r="H60" s="343">
        <v>238</v>
      </c>
      <c r="I60" s="155">
        <v>196</v>
      </c>
      <c r="J60" s="43">
        <v>0.82</v>
      </c>
    </row>
    <row r="61" spans="2:10" ht="24.95" customHeight="1">
      <c r="B61" s="19"/>
      <c r="C61" s="408" t="s">
        <v>362</v>
      </c>
      <c r="D61" s="22"/>
      <c r="E61" s="328"/>
      <c r="F61" s="605" t="s">
        <v>379</v>
      </c>
      <c r="G61" s="23"/>
      <c r="H61" s="343">
        <v>356</v>
      </c>
      <c r="I61" s="155">
        <v>624</v>
      </c>
      <c r="J61" s="43">
        <v>1.75</v>
      </c>
    </row>
    <row r="62" spans="2:10" ht="24.95" customHeight="1">
      <c r="B62" s="19"/>
      <c r="C62" s="408" t="s">
        <v>362</v>
      </c>
      <c r="D62" s="22"/>
      <c r="E62" s="328"/>
      <c r="F62" s="605" t="s">
        <v>380</v>
      </c>
      <c r="G62" s="23"/>
      <c r="H62" s="343">
        <v>317</v>
      </c>
      <c r="I62" s="155">
        <v>348</v>
      </c>
      <c r="J62" s="43">
        <v>1.1000000000000001</v>
      </c>
    </row>
    <row r="63" spans="2:10" ht="24.95" customHeight="1">
      <c r="B63" s="19"/>
      <c r="C63" s="408" t="s">
        <v>362</v>
      </c>
      <c r="D63" s="101"/>
      <c r="E63" s="410"/>
      <c r="F63" s="605" t="s">
        <v>381</v>
      </c>
      <c r="G63" s="23"/>
      <c r="H63" s="343">
        <v>278</v>
      </c>
      <c r="I63" s="155">
        <v>320</v>
      </c>
      <c r="J63" s="43">
        <v>1.1499999999999999</v>
      </c>
    </row>
    <row r="64" spans="2:10" ht="24.95" customHeight="1" thickBot="1">
      <c r="B64" s="71"/>
      <c r="C64" s="453" t="s">
        <v>362</v>
      </c>
      <c r="D64" s="110"/>
      <c r="E64" s="111"/>
      <c r="F64" s="604" t="s">
        <v>382</v>
      </c>
      <c r="G64" s="606"/>
      <c r="H64" s="344">
        <v>237</v>
      </c>
      <c r="I64" s="155">
        <v>301</v>
      </c>
      <c r="J64" s="43">
        <v>1.27</v>
      </c>
    </row>
    <row r="65" spans="2:15" ht="24.95" customHeight="1" thickBot="1">
      <c r="B65" s="1099" t="s">
        <v>102</v>
      </c>
      <c r="C65" s="1100"/>
      <c r="D65" s="1100"/>
      <c r="E65" s="1100"/>
      <c r="F65" s="1100"/>
      <c r="G65" s="1101"/>
      <c r="H65" s="345">
        <f>SUM(H7:H64)</f>
        <v>15338</v>
      </c>
      <c r="I65" s="315">
        <v>21202</v>
      </c>
      <c r="J65" s="320">
        <v>1.38</v>
      </c>
      <c r="O65" s="112"/>
    </row>
    <row r="66" spans="2:15" ht="24.95" customHeight="1">
      <c r="B66" s="93"/>
      <c r="C66" s="602" t="s">
        <v>428</v>
      </c>
      <c r="D66" s="113"/>
      <c r="E66" s="416"/>
      <c r="F66" s="602" t="s">
        <v>383</v>
      </c>
      <c r="G66" s="97"/>
      <c r="H66" s="346">
        <v>237</v>
      </c>
      <c r="I66" s="153">
        <v>285</v>
      </c>
      <c r="J66" s="317">
        <v>1.2</v>
      </c>
      <c r="O66" s="112"/>
    </row>
    <row r="67" spans="2:15" ht="24.95" customHeight="1">
      <c r="B67" s="19"/>
      <c r="C67" s="408" t="s">
        <v>362</v>
      </c>
      <c r="D67" s="22"/>
      <c r="E67" s="328"/>
      <c r="F67" s="605" t="s">
        <v>384</v>
      </c>
      <c r="G67" s="23"/>
      <c r="H67" s="343">
        <v>198</v>
      </c>
      <c r="I67" s="155">
        <v>214</v>
      </c>
      <c r="J67" s="318">
        <v>1.08</v>
      </c>
    </row>
    <row r="68" spans="2:15" ht="24.95" customHeight="1">
      <c r="B68" s="19"/>
      <c r="C68" s="408" t="s">
        <v>362</v>
      </c>
      <c r="D68" s="22"/>
      <c r="E68" s="328"/>
      <c r="F68" s="605" t="s">
        <v>385</v>
      </c>
      <c r="G68" s="23"/>
      <c r="H68" s="343">
        <v>316</v>
      </c>
      <c r="I68" s="155">
        <v>351</v>
      </c>
      <c r="J68" s="318">
        <v>1.1100000000000001</v>
      </c>
    </row>
    <row r="69" spans="2:15" ht="24.95" customHeight="1">
      <c r="B69" s="19"/>
      <c r="C69" s="408" t="s">
        <v>362</v>
      </c>
      <c r="D69" s="22"/>
      <c r="E69" s="328"/>
      <c r="F69" s="605" t="s">
        <v>386</v>
      </c>
      <c r="G69" s="23"/>
      <c r="H69" s="343">
        <v>311</v>
      </c>
      <c r="I69" s="155">
        <v>416</v>
      </c>
      <c r="J69" s="318">
        <v>1.34</v>
      </c>
    </row>
    <row r="70" spans="2:15" ht="24.95" customHeight="1">
      <c r="B70" s="19"/>
      <c r="C70" s="408" t="s">
        <v>362</v>
      </c>
      <c r="D70" s="101"/>
      <c r="E70" s="410"/>
      <c r="F70" s="605" t="s">
        <v>387</v>
      </c>
      <c r="G70" s="23"/>
      <c r="H70" s="343">
        <v>276</v>
      </c>
      <c r="I70" s="155">
        <v>417</v>
      </c>
      <c r="J70" s="318">
        <v>1.51</v>
      </c>
    </row>
    <row r="71" spans="2:15" ht="24.95" customHeight="1">
      <c r="B71" s="19"/>
      <c r="C71" s="449" t="s">
        <v>429</v>
      </c>
      <c r="D71" s="22"/>
      <c r="E71" s="328"/>
      <c r="F71" s="605" t="s">
        <v>103</v>
      </c>
      <c r="G71" s="23"/>
      <c r="H71" s="343">
        <v>276</v>
      </c>
      <c r="I71" s="155">
        <v>443</v>
      </c>
      <c r="J71" s="318">
        <v>1.61</v>
      </c>
    </row>
    <row r="72" spans="2:15" ht="24.95" customHeight="1">
      <c r="B72" s="19"/>
      <c r="C72" s="449" t="s">
        <v>430</v>
      </c>
      <c r="D72" s="22"/>
      <c r="E72" s="328"/>
      <c r="F72" s="605" t="s">
        <v>388</v>
      </c>
      <c r="G72" s="23"/>
      <c r="H72" s="343">
        <v>237</v>
      </c>
      <c r="I72" s="155">
        <v>298</v>
      </c>
      <c r="J72" s="318">
        <v>1.26</v>
      </c>
    </row>
    <row r="73" spans="2:15" ht="24.95" customHeight="1">
      <c r="B73" s="19"/>
      <c r="C73" s="605" t="s">
        <v>431</v>
      </c>
      <c r="D73" s="101"/>
      <c r="E73" s="410"/>
      <c r="F73" s="605" t="s">
        <v>109</v>
      </c>
      <c r="G73" s="23"/>
      <c r="H73" s="343">
        <v>197</v>
      </c>
      <c r="I73" s="155">
        <v>152</v>
      </c>
      <c r="J73" s="318">
        <v>0.77</v>
      </c>
    </row>
    <row r="74" spans="2:15" ht="24.95" customHeight="1">
      <c r="B74" s="19"/>
      <c r="C74" s="449" t="s">
        <v>432</v>
      </c>
      <c r="D74" s="22"/>
      <c r="E74" s="328"/>
      <c r="F74" s="605" t="s">
        <v>25</v>
      </c>
      <c r="G74" s="23"/>
      <c r="H74" s="343">
        <v>276</v>
      </c>
      <c r="I74" s="155">
        <v>459</v>
      </c>
      <c r="J74" s="318">
        <v>1.66</v>
      </c>
    </row>
    <row r="75" spans="2:15" ht="24.95" customHeight="1">
      <c r="B75" s="19"/>
      <c r="C75" s="408" t="s">
        <v>362</v>
      </c>
      <c r="D75" s="101"/>
      <c r="E75" s="410"/>
      <c r="F75" s="605" t="s">
        <v>389</v>
      </c>
      <c r="G75" s="23"/>
      <c r="H75" s="343">
        <v>294</v>
      </c>
      <c r="I75" s="155">
        <v>256</v>
      </c>
      <c r="J75" s="318">
        <v>0.87</v>
      </c>
    </row>
    <row r="76" spans="2:15" ht="24.95" customHeight="1">
      <c r="B76" s="19"/>
      <c r="C76" s="408" t="s">
        <v>362</v>
      </c>
      <c r="D76" s="22"/>
      <c r="E76" s="328"/>
      <c r="F76" s="605" t="s">
        <v>390</v>
      </c>
      <c r="G76" s="23"/>
      <c r="H76" s="343">
        <v>304</v>
      </c>
      <c r="I76" s="155">
        <v>418</v>
      </c>
      <c r="J76" s="318">
        <v>1.38</v>
      </c>
    </row>
    <row r="77" spans="2:15" ht="24.95" customHeight="1">
      <c r="B77" s="19"/>
      <c r="C77" s="449" t="s">
        <v>433</v>
      </c>
      <c r="D77" s="101"/>
      <c r="E77" s="410"/>
      <c r="F77" s="605" t="s">
        <v>391</v>
      </c>
      <c r="G77" s="23"/>
      <c r="H77" s="343">
        <v>316</v>
      </c>
      <c r="I77" s="155">
        <v>533</v>
      </c>
      <c r="J77" s="318">
        <v>1.69</v>
      </c>
    </row>
    <row r="78" spans="2:15" ht="24.95" customHeight="1">
      <c r="B78" s="19"/>
      <c r="C78" s="408" t="s">
        <v>362</v>
      </c>
      <c r="D78" s="22"/>
      <c r="E78" s="328"/>
      <c r="F78" s="605" t="s">
        <v>392</v>
      </c>
      <c r="G78" s="23"/>
      <c r="H78" s="343">
        <v>277</v>
      </c>
      <c r="I78" s="155">
        <v>270</v>
      </c>
      <c r="J78" s="318">
        <v>0.97</v>
      </c>
    </row>
    <row r="79" spans="2:15" ht="24.95" customHeight="1">
      <c r="B79" s="19"/>
      <c r="C79" s="449" t="s">
        <v>434</v>
      </c>
      <c r="D79" s="101"/>
      <c r="E79" s="410"/>
      <c r="F79" s="605" t="s">
        <v>393</v>
      </c>
      <c r="G79" s="23"/>
      <c r="H79" s="343">
        <v>316</v>
      </c>
      <c r="I79" s="155">
        <v>597</v>
      </c>
      <c r="J79" s="318">
        <v>1.89</v>
      </c>
    </row>
    <row r="80" spans="2:15" ht="24.95" customHeight="1">
      <c r="B80" s="19"/>
      <c r="C80" s="408" t="s">
        <v>362</v>
      </c>
      <c r="D80" s="22"/>
      <c r="E80" s="328"/>
      <c r="F80" s="605" t="s">
        <v>394</v>
      </c>
      <c r="G80" s="23"/>
      <c r="H80" s="343">
        <v>236</v>
      </c>
      <c r="I80" s="155">
        <v>309</v>
      </c>
      <c r="J80" s="318">
        <v>1.31</v>
      </c>
    </row>
    <row r="81" spans="2:10" ht="24.95" customHeight="1">
      <c r="B81" s="19"/>
      <c r="C81" s="408" t="s">
        <v>362</v>
      </c>
      <c r="D81" s="22"/>
      <c r="E81" s="328"/>
      <c r="F81" s="605" t="s">
        <v>395</v>
      </c>
      <c r="G81" s="23"/>
      <c r="H81" s="343">
        <v>237</v>
      </c>
      <c r="I81" s="155">
        <v>386</v>
      </c>
      <c r="J81" s="318">
        <v>1.63</v>
      </c>
    </row>
    <row r="82" spans="2:10" ht="24.95" customHeight="1">
      <c r="B82" s="19"/>
      <c r="C82" s="449" t="s">
        <v>435</v>
      </c>
      <c r="D82" s="101"/>
      <c r="E82" s="410"/>
      <c r="F82" s="605" t="s">
        <v>396</v>
      </c>
      <c r="G82" s="23"/>
      <c r="H82" s="343">
        <v>316</v>
      </c>
      <c r="I82" s="155">
        <v>345</v>
      </c>
      <c r="J82" s="318">
        <v>1.0900000000000001</v>
      </c>
    </row>
    <row r="83" spans="2:10" ht="24.95" customHeight="1">
      <c r="B83" s="19"/>
      <c r="C83" s="408" t="s">
        <v>362</v>
      </c>
      <c r="D83" s="22"/>
      <c r="E83" s="328"/>
      <c r="F83" s="605" t="s">
        <v>397</v>
      </c>
      <c r="G83" s="23"/>
      <c r="H83" s="343">
        <v>277</v>
      </c>
      <c r="I83" s="155">
        <v>271</v>
      </c>
      <c r="J83" s="318">
        <v>0.98</v>
      </c>
    </row>
    <row r="84" spans="2:10" ht="24.95" customHeight="1">
      <c r="B84" s="19"/>
      <c r="C84" s="408" t="s">
        <v>362</v>
      </c>
      <c r="D84" s="22"/>
      <c r="E84" s="328"/>
      <c r="F84" s="605" t="s">
        <v>177</v>
      </c>
      <c r="G84" s="23"/>
      <c r="H84" s="343">
        <v>119</v>
      </c>
      <c r="I84" s="155">
        <v>79</v>
      </c>
      <c r="J84" s="318">
        <v>0.66</v>
      </c>
    </row>
    <row r="85" spans="2:10" ht="24.95" customHeight="1">
      <c r="B85" s="19"/>
      <c r="C85" s="408" t="s">
        <v>362</v>
      </c>
      <c r="D85" s="101"/>
      <c r="E85" s="410"/>
      <c r="F85" s="605" t="s">
        <v>26</v>
      </c>
      <c r="G85" s="23"/>
      <c r="H85" s="343">
        <v>317</v>
      </c>
      <c r="I85" s="155">
        <v>421</v>
      </c>
      <c r="J85" s="318">
        <v>1.33</v>
      </c>
    </row>
    <row r="86" spans="2:10" ht="24.95" customHeight="1">
      <c r="B86" s="19"/>
      <c r="C86" s="408" t="s">
        <v>362</v>
      </c>
      <c r="D86" s="22"/>
      <c r="E86" s="328"/>
      <c r="F86" s="605" t="s">
        <v>398</v>
      </c>
      <c r="G86" s="23"/>
      <c r="H86" s="343">
        <v>178</v>
      </c>
      <c r="I86" s="155">
        <v>162</v>
      </c>
      <c r="J86" s="318">
        <v>0.91</v>
      </c>
    </row>
    <row r="87" spans="2:10" ht="24.95" customHeight="1">
      <c r="B87" s="19"/>
      <c r="C87" s="449" t="s">
        <v>436</v>
      </c>
      <c r="D87" s="22"/>
      <c r="E87" s="328"/>
      <c r="F87" s="605" t="s">
        <v>399</v>
      </c>
      <c r="G87" s="23"/>
      <c r="H87" s="343">
        <v>237</v>
      </c>
      <c r="I87" s="155">
        <v>390</v>
      </c>
      <c r="J87" s="318">
        <v>1.65</v>
      </c>
    </row>
    <row r="88" spans="2:10" ht="24.95" customHeight="1">
      <c r="B88" s="19"/>
      <c r="C88" s="449" t="s">
        <v>437</v>
      </c>
      <c r="D88" s="22"/>
      <c r="E88" s="328"/>
      <c r="F88" s="605" t="s">
        <v>104</v>
      </c>
      <c r="G88" s="23"/>
      <c r="H88" s="343">
        <v>237</v>
      </c>
      <c r="I88" s="155">
        <v>347</v>
      </c>
      <c r="J88" s="318">
        <v>1.46</v>
      </c>
    </row>
    <row r="89" spans="2:10" ht="24.95" customHeight="1">
      <c r="B89" s="19"/>
      <c r="C89" s="408" t="s">
        <v>362</v>
      </c>
      <c r="D89" s="22"/>
      <c r="E89" s="328"/>
      <c r="F89" s="605" t="s">
        <v>400</v>
      </c>
      <c r="G89" s="23"/>
      <c r="H89" s="343">
        <v>278</v>
      </c>
      <c r="I89" s="155">
        <v>390</v>
      </c>
      <c r="J89" s="318">
        <v>1.4</v>
      </c>
    </row>
    <row r="90" spans="2:10" ht="24.95" customHeight="1">
      <c r="B90" s="19"/>
      <c r="C90" s="408" t="s">
        <v>362</v>
      </c>
      <c r="D90" s="101"/>
      <c r="E90" s="410"/>
      <c r="F90" s="605" t="s">
        <v>401</v>
      </c>
      <c r="G90" s="23"/>
      <c r="H90" s="343">
        <v>277</v>
      </c>
      <c r="I90" s="155">
        <v>429</v>
      </c>
      <c r="J90" s="318">
        <v>1.55</v>
      </c>
    </row>
    <row r="91" spans="2:10" ht="24.95" customHeight="1">
      <c r="B91" s="19"/>
      <c r="C91" s="449" t="s">
        <v>438</v>
      </c>
      <c r="D91" s="22"/>
      <c r="E91" s="328"/>
      <c r="F91" s="605" t="s">
        <v>105</v>
      </c>
      <c r="G91" s="23"/>
      <c r="H91" s="343">
        <v>317</v>
      </c>
      <c r="I91" s="155">
        <v>561</v>
      </c>
      <c r="J91" s="318">
        <v>1.77</v>
      </c>
    </row>
    <row r="92" spans="2:10" ht="24.95" customHeight="1">
      <c r="B92" s="19"/>
      <c r="C92" s="408" t="s">
        <v>362</v>
      </c>
      <c r="D92" s="22"/>
      <c r="E92" s="328"/>
      <c r="F92" s="605" t="s">
        <v>336</v>
      </c>
      <c r="G92" s="23"/>
      <c r="H92" s="343">
        <v>302</v>
      </c>
      <c r="I92" s="155">
        <v>426</v>
      </c>
      <c r="J92" s="318">
        <v>1.41</v>
      </c>
    </row>
    <row r="93" spans="2:10" ht="24.95" customHeight="1">
      <c r="B93" s="19"/>
      <c r="C93" s="408" t="s">
        <v>362</v>
      </c>
      <c r="D93" s="22"/>
      <c r="E93" s="328"/>
      <c r="F93" s="605" t="s">
        <v>402</v>
      </c>
      <c r="G93" s="23"/>
      <c r="H93" s="343">
        <v>317</v>
      </c>
      <c r="I93" s="155">
        <v>457</v>
      </c>
      <c r="J93" s="318">
        <v>1.44</v>
      </c>
    </row>
    <row r="94" spans="2:10" ht="24.95" customHeight="1">
      <c r="B94" s="19"/>
      <c r="C94" s="449" t="s">
        <v>439</v>
      </c>
      <c r="D94" s="22"/>
      <c r="E94" s="328"/>
      <c r="F94" s="605" t="s">
        <v>403</v>
      </c>
      <c r="G94" s="23"/>
      <c r="H94" s="343">
        <v>176</v>
      </c>
      <c r="I94" s="155">
        <v>233</v>
      </c>
      <c r="J94" s="318">
        <v>1.32</v>
      </c>
    </row>
    <row r="95" spans="2:10" ht="24.95" customHeight="1">
      <c r="B95" s="19"/>
      <c r="C95" s="408" t="s">
        <v>362</v>
      </c>
      <c r="D95" s="22"/>
      <c r="E95" s="328"/>
      <c r="F95" s="605" t="s">
        <v>404</v>
      </c>
      <c r="G95" s="23"/>
      <c r="H95" s="343">
        <v>237</v>
      </c>
      <c r="I95" s="155">
        <v>175</v>
      </c>
      <c r="J95" s="318">
        <v>0.74</v>
      </c>
    </row>
    <row r="96" spans="2:10" ht="24.95" customHeight="1">
      <c r="B96" s="19"/>
      <c r="C96" s="449" t="s">
        <v>440</v>
      </c>
      <c r="D96" s="22"/>
      <c r="E96" s="328"/>
      <c r="F96" s="605" t="s">
        <v>28</v>
      </c>
      <c r="G96" s="23"/>
      <c r="H96" s="343">
        <v>316</v>
      </c>
      <c r="I96" s="155">
        <v>481</v>
      </c>
      <c r="J96" s="318">
        <v>1.52</v>
      </c>
    </row>
    <row r="97" spans="2:10" ht="24.95" customHeight="1" thickBot="1">
      <c r="B97" s="71"/>
      <c r="C97" s="603" t="s">
        <v>441</v>
      </c>
      <c r="D97" s="110"/>
      <c r="E97" s="111"/>
      <c r="F97" s="604" t="s">
        <v>29</v>
      </c>
      <c r="G97" s="606"/>
      <c r="H97" s="344">
        <v>277</v>
      </c>
      <c r="I97" s="136">
        <v>317</v>
      </c>
      <c r="J97" s="319">
        <v>1.1399999999999999</v>
      </c>
    </row>
    <row r="98" spans="2:10" ht="24.95" customHeight="1">
      <c r="B98" s="93"/>
      <c r="C98" s="454" t="s">
        <v>442</v>
      </c>
      <c r="D98" s="114"/>
      <c r="E98" s="115"/>
      <c r="F98" s="602" t="s">
        <v>106</v>
      </c>
      <c r="G98" s="97"/>
      <c r="H98" s="346">
        <v>357</v>
      </c>
      <c r="I98" s="153">
        <v>518</v>
      </c>
      <c r="J98" s="317">
        <v>1.45</v>
      </c>
    </row>
    <row r="99" spans="2:10" ht="24.95" customHeight="1">
      <c r="B99" s="19"/>
      <c r="C99" s="449" t="s">
        <v>443</v>
      </c>
      <c r="D99" s="22"/>
      <c r="E99" s="328"/>
      <c r="F99" s="605" t="s">
        <v>405</v>
      </c>
      <c r="G99" s="23"/>
      <c r="H99" s="343">
        <v>277</v>
      </c>
      <c r="I99" s="155">
        <v>346</v>
      </c>
      <c r="J99" s="318">
        <v>1.25</v>
      </c>
    </row>
    <row r="100" spans="2:10" ht="24.95" customHeight="1">
      <c r="B100" s="19"/>
      <c r="C100" s="408" t="s">
        <v>362</v>
      </c>
      <c r="D100" s="101"/>
      <c r="E100" s="410"/>
      <c r="F100" s="605" t="s">
        <v>406</v>
      </c>
      <c r="G100" s="23"/>
      <c r="H100" s="343">
        <v>276</v>
      </c>
      <c r="I100" s="155">
        <v>394</v>
      </c>
      <c r="J100" s="318">
        <v>1.43</v>
      </c>
    </row>
    <row r="101" spans="2:10" ht="24.95" customHeight="1">
      <c r="B101" s="19"/>
      <c r="C101" s="449" t="s">
        <v>444</v>
      </c>
      <c r="D101" s="22"/>
      <c r="E101" s="328"/>
      <c r="F101" s="605" t="s">
        <v>107</v>
      </c>
      <c r="G101" s="23"/>
      <c r="H101" s="343">
        <v>276</v>
      </c>
      <c r="I101" s="155">
        <v>321</v>
      </c>
      <c r="J101" s="318">
        <v>1.1599999999999999</v>
      </c>
    </row>
    <row r="102" spans="2:10" ht="24.95" customHeight="1">
      <c r="B102" s="19"/>
      <c r="C102" s="449" t="s">
        <v>445</v>
      </c>
      <c r="D102" s="101"/>
      <c r="E102" s="410"/>
      <c r="F102" s="605" t="s">
        <v>407</v>
      </c>
      <c r="G102" s="23"/>
      <c r="H102" s="343">
        <v>236</v>
      </c>
      <c r="I102" s="155">
        <v>202</v>
      </c>
      <c r="J102" s="318">
        <v>0.86</v>
      </c>
    </row>
    <row r="103" spans="2:10" ht="24.95" customHeight="1">
      <c r="B103" s="19"/>
      <c r="C103" s="449" t="s">
        <v>446</v>
      </c>
      <c r="D103" s="22"/>
      <c r="E103" s="328"/>
      <c r="F103" s="605" t="s">
        <v>30</v>
      </c>
      <c r="G103" s="23"/>
      <c r="H103" s="343">
        <v>277</v>
      </c>
      <c r="I103" s="155">
        <v>273</v>
      </c>
      <c r="J103" s="318">
        <v>0.99</v>
      </c>
    </row>
    <row r="104" spans="2:10" ht="24.95" customHeight="1">
      <c r="B104" s="19"/>
      <c r="C104" s="449" t="s">
        <v>447</v>
      </c>
      <c r="D104" s="22"/>
      <c r="E104" s="328"/>
      <c r="F104" s="605" t="s">
        <v>408</v>
      </c>
      <c r="G104" s="23"/>
      <c r="H104" s="343">
        <v>318</v>
      </c>
      <c r="I104" s="155">
        <v>320</v>
      </c>
      <c r="J104" s="318">
        <v>1.01</v>
      </c>
    </row>
    <row r="105" spans="2:10" ht="24.95" customHeight="1">
      <c r="B105" s="19"/>
      <c r="C105" s="449" t="s">
        <v>448</v>
      </c>
      <c r="D105" s="22"/>
      <c r="E105" s="328"/>
      <c r="F105" s="605" t="s">
        <v>110</v>
      </c>
      <c r="G105" s="23"/>
      <c r="H105" s="343">
        <v>257</v>
      </c>
      <c r="I105" s="155">
        <v>135</v>
      </c>
      <c r="J105" s="318">
        <v>0.53</v>
      </c>
    </row>
    <row r="106" spans="2:10" ht="24.95" customHeight="1">
      <c r="B106" s="19"/>
      <c r="C106" s="605" t="s">
        <v>449</v>
      </c>
      <c r="D106" s="101"/>
      <c r="E106" s="410"/>
      <c r="F106" s="605" t="s">
        <v>409</v>
      </c>
      <c r="G106" s="23"/>
      <c r="H106" s="343">
        <v>208</v>
      </c>
      <c r="I106" s="155">
        <v>245</v>
      </c>
      <c r="J106" s="318">
        <v>1.18</v>
      </c>
    </row>
    <row r="107" spans="2:10" ht="24.95" customHeight="1">
      <c r="B107" s="19"/>
      <c r="C107" s="408" t="s">
        <v>362</v>
      </c>
      <c r="D107" s="101"/>
      <c r="E107" s="410"/>
      <c r="F107" s="605" t="s">
        <v>553</v>
      </c>
      <c r="G107" s="23"/>
      <c r="H107" s="343">
        <v>159</v>
      </c>
      <c r="I107" s="155">
        <v>61</v>
      </c>
      <c r="J107" s="318">
        <v>0.38</v>
      </c>
    </row>
    <row r="108" spans="2:10" ht="24.95" customHeight="1">
      <c r="B108" s="19"/>
      <c r="C108" s="449" t="s">
        <v>450</v>
      </c>
      <c r="D108" s="101"/>
      <c r="E108" s="410"/>
      <c r="F108" s="605" t="s">
        <v>410</v>
      </c>
      <c r="G108" s="23"/>
      <c r="H108" s="343">
        <v>316</v>
      </c>
      <c r="I108" s="155">
        <v>397</v>
      </c>
      <c r="J108" s="318">
        <v>1.26</v>
      </c>
    </row>
    <row r="109" spans="2:10" ht="24.95" customHeight="1" thickBot="1">
      <c r="B109" s="71"/>
      <c r="C109" s="453" t="s">
        <v>362</v>
      </c>
      <c r="D109" s="110"/>
      <c r="E109" s="111"/>
      <c r="F109" s="604" t="s">
        <v>411</v>
      </c>
      <c r="G109" s="606"/>
      <c r="H109" s="344">
        <v>317</v>
      </c>
      <c r="I109" s="136">
        <v>479</v>
      </c>
      <c r="J109" s="319">
        <v>1.51</v>
      </c>
    </row>
    <row r="110" spans="2:10" ht="24.95" customHeight="1" thickBot="1">
      <c r="B110" s="1099" t="s">
        <v>111</v>
      </c>
      <c r="C110" s="1100"/>
      <c r="D110" s="1100"/>
      <c r="E110" s="1100"/>
      <c r="F110" s="1100"/>
      <c r="G110" s="1101"/>
      <c r="H110" s="345">
        <v>11756</v>
      </c>
      <c r="I110" s="315">
        <v>14979</v>
      </c>
      <c r="J110" s="320">
        <v>1.27</v>
      </c>
    </row>
    <row r="111" spans="2:10" ht="24.95" customHeight="1" thickBot="1">
      <c r="B111" s="1114" t="s">
        <v>112</v>
      </c>
      <c r="C111" s="1115"/>
      <c r="D111" s="1115"/>
      <c r="E111" s="1115"/>
      <c r="F111" s="1115"/>
      <c r="G111" s="1116"/>
      <c r="H111" s="345">
        <v>27094</v>
      </c>
      <c r="I111" s="316">
        <v>36181</v>
      </c>
      <c r="J111" s="319">
        <v>1.34</v>
      </c>
    </row>
    <row r="112" spans="2:10" ht="24.95" customHeight="1" thickBot="1">
      <c r="C112" s="11"/>
      <c r="H112" s="63"/>
      <c r="I112" s="63"/>
      <c r="J112" s="63"/>
    </row>
    <row r="113" spans="2:10" ht="24.95" customHeight="1" thickBot="1">
      <c r="B113" s="1102" t="s">
        <v>4</v>
      </c>
      <c r="C113" s="1103"/>
      <c r="D113" s="1104"/>
      <c r="E113" s="1105" t="s">
        <v>671</v>
      </c>
      <c r="F113" s="1105"/>
      <c r="G113" s="1106"/>
      <c r="H113" s="460" t="s">
        <v>165</v>
      </c>
      <c r="I113" s="466" t="s">
        <v>98</v>
      </c>
      <c r="J113" s="460" t="s">
        <v>161</v>
      </c>
    </row>
    <row r="114" spans="2:10" ht="24.95" customHeight="1">
      <c r="B114" s="132"/>
      <c r="C114" s="451" t="s">
        <v>32</v>
      </c>
      <c r="D114" s="463"/>
      <c r="E114" s="394"/>
      <c r="F114" s="397" t="s">
        <v>32</v>
      </c>
      <c r="G114" s="171"/>
      <c r="H114" s="464">
        <v>80</v>
      </c>
      <c r="I114" s="183">
        <v>20</v>
      </c>
      <c r="J114" s="465">
        <v>0.25</v>
      </c>
    </row>
    <row r="115" spans="2:10" ht="24.95" customHeight="1">
      <c r="B115" s="19"/>
      <c r="C115" s="449" t="s">
        <v>114</v>
      </c>
      <c r="D115" s="22"/>
      <c r="E115" s="273"/>
      <c r="F115" s="269" t="s">
        <v>114</v>
      </c>
      <c r="G115" s="23"/>
      <c r="H115" s="343">
        <v>40</v>
      </c>
      <c r="I115" s="313">
        <v>8</v>
      </c>
      <c r="J115" s="465">
        <v>0.2</v>
      </c>
    </row>
    <row r="116" spans="2:10" ht="24.95" customHeight="1">
      <c r="B116" s="19"/>
      <c r="C116" s="449" t="s">
        <v>424</v>
      </c>
      <c r="D116" s="22"/>
      <c r="E116" s="273"/>
      <c r="F116" s="269" t="s">
        <v>412</v>
      </c>
      <c r="G116" s="23"/>
      <c r="H116" s="343">
        <v>40</v>
      </c>
      <c r="I116" s="313">
        <v>29</v>
      </c>
      <c r="J116" s="465">
        <v>0.73</v>
      </c>
    </row>
    <row r="117" spans="2:10" ht="24.95" customHeight="1">
      <c r="B117" s="19"/>
      <c r="C117" s="455" t="s">
        <v>33</v>
      </c>
      <c r="D117" s="116"/>
      <c r="E117" s="117"/>
      <c r="F117" s="269" t="s">
        <v>33</v>
      </c>
      <c r="G117" s="23"/>
      <c r="H117" s="343">
        <v>40</v>
      </c>
      <c r="I117" s="313">
        <v>2</v>
      </c>
      <c r="J117" s="465">
        <v>0.05</v>
      </c>
    </row>
    <row r="118" spans="2:10" ht="24.95" customHeight="1">
      <c r="B118" s="19"/>
      <c r="C118" s="455" t="s">
        <v>34</v>
      </c>
      <c r="D118" s="116"/>
      <c r="E118" s="117"/>
      <c r="F118" s="269" t="s">
        <v>413</v>
      </c>
      <c r="G118" s="23"/>
      <c r="H118" s="343">
        <v>80</v>
      </c>
      <c r="I118" s="313">
        <v>29</v>
      </c>
      <c r="J118" s="465">
        <v>0.36</v>
      </c>
    </row>
    <row r="119" spans="2:10" ht="24.95" customHeight="1" thickBot="1">
      <c r="B119" s="71"/>
      <c r="C119" s="456" t="s">
        <v>115</v>
      </c>
      <c r="D119" s="118"/>
      <c r="E119" s="119"/>
      <c r="F119" s="272" t="s">
        <v>115</v>
      </c>
      <c r="G119" s="107"/>
      <c r="H119" s="344">
        <v>30</v>
      </c>
      <c r="I119" s="313">
        <v>12</v>
      </c>
      <c r="J119" s="465">
        <v>0.4</v>
      </c>
    </row>
    <row r="120" spans="2:10" ht="24.95" customHeight="1" thickBot="1">
      <c r="B120" s="1099" t="s">
        <v>327</v>
      </c>
      <c r="C120" s="1100"/>
      <c r="D120" s="1100"/>
      <c r="E120" s="1100"/>
      <c r="F120" s="1100"/>
      <c r="G120" s="1101"/>
      <c r="H120" s="345">
        <v>310</v>
      </c>
      <c r="I120" s="277">
        <v>100</v>
      </c>
      <c r="J120" s="276">
        <v>0.32</v>
      </c>
    </row>
    <row r="121" spans="2:10" ht="24.95" customHeight="1" thickBot="1">
      <c r="C121" s="120"/>
      <c r="D121" s="120"/>
      <c r="E121" s="120"/>
      <c r="F121" s="120"/>
      <c r="G121" s="120"/>
      <c r="H121" s="64"/>
      <c r="I121" s="275"/>
      <c r="J121" s="65"/>
    </row>
    <row r="122" spans="2:10" ht="24.95" customHeight="1" thickBot="1">
      <c r="B122" s="1093" t="s">
        <v>607</v>
      </c>
      <c r="C122" s="1094"/>
      <c r="D122" s="1094"/>
      <c r="E122" s="1094"/>
      <c r="F122" s="1094"/>
      <c r="G122" s="1095"/>
      <c r="H122" s="390" t="s">
        <v>165</v>
      </c>
      <c r="I122" s="392" t="s">
        <v>98</v>
      </c>
      <c r="J122" s="390" t="s">
        <v>161</v>
      </c>
    </row>
    <row r="123" spans="2:10" ht="24.95" customHeight="1" thickBot="1">
      <c r="B123" s="1096"/>
      <c r="C123" s="1097"/>
      <c r="D123" s="1097"/>
      <c r="E123" s="1097"/>
      <c r="F123" s="1097"/>
      <c r="G123" s="1098"/>
      <c r="H123" s="62">
        <v>27404</v>
      </c>
      <c r="I123" s="345">
        <v>36281</v>
      </c>
      <c r="J123" s="276">
        <v>1.32</v>
      </c>
    </row>
  </sheetData>
  <mergeCells count="11">
    <mergeCell ref="B3:J3"/>
    <mergeCell ref="B6:D6"/>
    <mergeCell ref="E6:G6"/>
    <mergeCell ref="B4:J4"/>
    <mergeCell ref="B111:G111"/>
    <mergeCell ref="B122:G123"/>
    <mergeCell ref="B120:G120"/>
    <mergeCell ref="B65:G65"/>
    <mergeCell ref="B113:D113"/>
    <mergeCell ref="B110:G110"/>
    <mergeCell ref="E113:G113"/>
  </mergeCells>
  <phoneticPr fontId="3"/>
  <pageMargins left="0.78740157480314965" right="0.78740157480314965" top="0.78740157480314965" bottom="0.39370078740157483" header="0.19685039370078741" footer="0.19685039370078741"/>
  <pageSetup paperSize="9" scale="90" fitToHeight="0" orientation="portrait" cellComments="asDisplayed" useFirstPageNumber="1" r:id="rId1"/>
  <headerFooter alignWithMargins="0">
    <oddFooter>&amp;C&amp;"ＭＳ Ｐ明朝,標準"&amp;12&amp;P</oddFooter>
  </headerFooter>
  <rowBreaks count="3" manualBreakCount="3">
    <brk id="34" min="1" max="11" man="1"/>
    <brk id="65" min="1" max="11" man="1"/>
    <brk id="97" min="1"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abColor indexed="17"/>
    <pageSetUpPr fitToPage="1"/>
  </sheetPr>
  <dimension ref="B1:Z137"/>
  <sheetViews>
    <sheetView view="pageBreakPreview" zoomScaleNormal="75" zoomScaleSheetLayoutView="100" workbookViewId="0">
      <selection activeCell="AE11" sqref="AE11"/>
    </sheetView>
  </sheetViews>
  <sheetFormatPr defaultColWidth="8.796875" defaultRowHeight="14.25"/>
  <cols>
    <col min="1" max="1" width="1.19921875" style="173" customWidth="1"/>
    <col min="2" max="2" width="1.296875" style="173" customWidth="1"/>
    <col min="3" max="3" width="8.69921875" style="173" customWidth="1"/>
    <col min="4" max="5" width="1.296875" style="173" customWidth="1"/>
    <col min="6" max="6" width="10.69921875" style="173" customWidth="1"/>
    <col min="7" max="8" width="1.5" style="173" customWidth="1"/>
    <col min="9" max="9" width="12.69921875" style="173" customWidth="1"/>
    <col min="10" max="10" width="1.3984375" style="173" customWidth="1"/>
    <col min="11" max="11" width="12.69921875" style="531" customWidth="1"/>
    <col min="12" max="13" width="12.69921875" style="173" customWidth="1"/>
    <col min="14" max="16384" width="8.796875" style="173"/>
  </cols>
  <sheetData>
    <row r="1" spans="2:13" ht="24.95" customHeight="1" thickBot="1">
      <c r="B1" s="474"/>
      <c r="C1" s="474" t="s">
        <v>335</v>
      </c>
      <c r="D1" s="474"/>
      <c r="E1" s="474"/>
      <c r="F1" s="474"/>
      <c r="G1" s="474"/>
      <c r="H1" s="474"/>
      <c r="I1" s="174"/>
      <c r="J1" s="174"/>
      <c r="K1" s="475"/>
      <c r="L1" s="174"/>
      <c r="M1" s="174"/>
    </row>
    <row r="2" spans="2:13" ht="24.95" customHeight="1" thickBot="1">
      <c r="B2" s="1130" t="s">
        <v>4</v>
      </c>
      <c r="C2" s="1131"/>
      <c r="D2" s="1131"/>
      <c r="E2" s="1132" t="s">
        <v>220</v>
      </c>
      <c r="F2" s="1132"/>
      <c r="G2" s="1132"/>
      <c r="H2" s="1133" t="s">
        <v>221</v>
      </c>
      <c r="I2" s="1134"/>
      <c r="J2" s="1134"/>
      <c r="K2" s="476" t="s">
        <v>165</v>
      </c>
      <c r="L2" s="477" t="s">
        <v>98</v>
      </c>
      <c r="M2" s="478" t="s">
        <v>161</v>
      </c>
    </row>
    <row r="3" spans="2:13" ht="24.95" customHeight="1">
      <c r="B3" s="482"/>
      <c r="C3" s="94" t="s">
        <v>11</v>
      </c>
      <c r="D3" s="483"/>
      <c r="E3" s="484"/>
      <c r="F3" s="108" t="s">
        <v>222</v>
      </c>
      <c r="G3" s="485"/>
      <c r="H3" s="486"/>
      <c r="I3" s="108" t="s">
        <v>223</v>
      </c>
      <c r="J3" s="487"/>
      <c r="K3" s="488">
        <v>80</v>
      </c>
      <c r="L3" s="489">
        <v>112</v>
      </c>
      <c r="M3" s="490">
        <v>1.4</v>
      </c>
    </row>
    <row r="4" spans="2:13" ht="24.95" customHeight="1">
      <c r="B4" s="491"/>
      <c r="C4" s="21" t="s">
        <v>23</v>
      </c>
      <c r="D4" s="102"/>
      <c r="E4" s="407"/>
      <c r="F4" s="492" t="s">
        <v>224</v>
      </c>
      <c r="G4" s="98"/>
      <c r="H4" s="99"/>
      <c r="I4" s="492" t="s">
        <v>225</v>
      </c>
      <c r="J4" s="493"/>
      <c r="K4" s="494">
        <v>80</v>
      </c>
      <c r="L4" s="495">
        <v>88</v>
      </c>
      <c r="M4" s="496">
        <v>1.1000000000000001</v>
      </c>
    </row>
    <row r="5" spans="2:13" ht="24.95" customHeight="1">
      <c r="B5" s="491"/>
      <c r="C5" s="21" t="s">
        <v>219</v>
      </c>
      <c r="D5" s="102"/>
      <c r="E5" s="407"/>
      <c r="F5" s="492" t="s">
        <v>226</v>
      </c>
      <c r="G5" s="98"/>
      <c r="H5" s="99"/>
      <c r="I5" s="492" t="s">
        <v>227</v>
      </c>
      <c r="J5" s="493"/>
      <c r="K5" s="494">
        <v>80</v>
      </c>
      <c r="L5" s="495">
        <v>70</v>
      </c>
      <c r="M5" s="496">
        <v>0.88</v>
      </c>
    </row>
    <row r="6" spans="2:13" ht="24.95" customHeight="1" thickBot="1">
      <c r="B6" s="497"/>
      <c r="C6" s="72" t="s">
        <v>104</v>
      </c>
      <c r="D6" s="498"/>
      <c r="E6" s="499"/>
      <c r="F6" s="500" t="s">
        <v>228</v>
      </c>
      <c r="G6" s="501"/>
      <c r="H6" s="502"/>
      <c r="I6" s="500" t="s">
        <v>223</v>
      </c>
      <c r="J6" s="503"/>
      <c r="K6" s="504">
        <v>80</v>
      </c>
      <c r="L6" s="505">
        <v>94</v>
      </c>
      <c r="M6" s="506">
        <v>1.18</v>
      </c>
    </row>
    <row r="7" spans="2:13" ht="24.95" customHeight="1" thickBot="1">
      <c r="B7" s="1135" t="s">
        <v>229</v>
      </c>
      <c r="C7" s="1135"/>
      <c r="D7" s="1135"/>
      <c r="E7" s="1135"/>
      <c r="F7" s="1135"/>
      <c r="G7" s="1135"/>
      <c r="H7" s="1135"/>
      <c r="I7" s="1135"/>
      <c r="J7" s="1135"/>
      <c r="K7" s="507">
        <v>320</v>
      </c>
      <c r="L7" s="508">
        <v>364</v>
      </c>
      <c r="M7" s="509">
        <v>1.1399999999999999</v>
      </c>
    </row>
    <row r="8" spans="2:13" ht="24.95" customHeight="1">
      <c r="B8" s="440"/>
      <c r="C8" s="440"/>
      <c r="D8" s="440"/>
      <c r="E8" s="440"/>
      <c r="F8" s="440"/>
      <c r="G8" s="440"/>
      <c r="H8" s="440"/>
      <c r="I8" s="440"/>
      <c r="J8" s="440"/>
      <c r="K8" s="510"/>
      <c r="L8" s="511"/>
      <c r="M8" s="512"/>
    </row>
    <row r="9" spans="2:13" ht="24.95" customHeight="1" thickBot="1">
      <c r="B9" s="474"/>
      <c r="C9" s="474" t="s">
        <v>328</v>
      </c>
      <c r="D9" s="474"/>
      <c r="E9" s="474"/>
      <c r="F9" s="474"/>
      <c r="G9" s="474"/>
      <c r="H9" s="474"/>
      <c r="I9" s="174"/>
      <c r="J9" s="174"/>
      <c r="K9" s="475"/>
      <c r="L9" s="174"/>
      <c r="M9" s="174"/>
    </row>
    <row r="10" spans="2:13" ht="24.95" customHeight="1" thickBot="1">
      <c r="B10" s="1130" t="s">
        <v>4</v>
      </c>
      <c r="C10" s="1131"/>
      <c r="D10" s="1131"/>
      <c r="E10" s="1132" t="s">
        <v>220</v>
      </c>
      <c r="F10" s="1132"/>
      <c r="G10" s="1132"/>
      <c r="H10" s="1128" t="s">
        <v>116</v>
      </c>
      <c r="I10" s="1128"/>
      <c r="J10" s="1129"/>
      <c r="K10" s="476" t="s">
        <v>165</v>
      </c>
      <c r="L10" s="477" t="s">
        <v>98</v>
      </c>
      <c r="M10" s="478" t="s">
        <v>161</v>
      </c>
    </row>
    <row r="11" spans="2:13" ht="24.95" customHeight="1">
      <c r="B11" s="513"/>
      <c r="C11" s="94" t="s">
        <v>18</v>
      </c>
      <c r="D11" s="514"/>
      <c r="E11" s="484"/>
      <c r="F11" s="108" t="s">
        <v>365</v>
      </c>
      <c r="G11" s="485"/>
      <c r="H11" s="108"/>
      <c r="I11" s="108" t="s">
        <v>318</v>
      </c>
      <c r="J11" s="487"/>
      <c r="K11" s="489">
        <v>20</v>
      </c>
      <c r="L11" s="515">
        <v>21</v>
      </c>
      <c r="M11" s="490">
        <v>1.05</v>
      </c>
    </row>
    <row r="12" spans="2:13" ht="24.95" customHeight="1">
      <c r="B12" s="516"/>
      <c r="C12" s="21" t="s">
        <v>20</v>
      </c>
      <c r="D12" s="517"/>
      <c r="E12" s="407"/>
      <c r="F12" s="492" t="s">
        <v>213</v>
      </c>
      <c r="G12" s="98"/>
      <c r="H12" s="99"/>
      <c r="I12" s="492" t="s">
        <v>217</v>
      </c>
      <c r="J12" s="493"/>
      <c r="K12" s="495">
        <v>20</v>
      </c>
      <c r="L12" s="518">
        <v>24</v>
      </c>
      <c r="M12" s="496">
        <v>1.2</v>
      </c>
    </row>
    <row r="13" spans="2:13" ht="24.95" customHeight="1">
      <c r="B13" s="520"/>
      <c r="C13" s="406" t="s">
        <v>473</v>
      </c>
      <c r="D13" s="174"/>
      <c r="E13" s="521"/>
      <c r="F13" s="427" t="s">
        <v>673</v>
      </c>
      <c r="G13" s="522"/>
      <c r="H13" s="427"/>
      <c r="I13" s="492" t="s">
        <v>217</v>
      </c>
      <c r="J13" s="523"/>
      <c r="K13" s="524">
        <v>20</v>
      </c>
      <c r="L13" s="525">
        <v>24</v>
      </c>
      <c r="M13" s="496">
        <v>1.2</v>
      </c>
    </row>
    <row r="14" spans="2:13" ht="24.95" customHeight="1" thickBot="1">
      <c r="B14" s="526"/>
      <c r="C14" s="72" t="s">
        <v>25</v>
      </c>
      <c r="D14" s="527"/>
      <c r="E14" s="499"/>
      <c r="F14" s="500" t="s">
        <v>389</v>
      </c>
      <c r="G14" s="501"/>
      <c r="H14" s="500"/>
      <c r="I14" s="500" t="s">
        <v>217</v>
      </c>
      <c r="J14" s="503"/>
      <c r="K14" s="505">
        <v>20</v>
      </c>
      <c r="L14" s="528">
        <v>17</v>
      </c>
      <c r="M14" s="506">
        <v>0.85</v>
      </c>
    </row>
    <row r="15" spans="2:13" ht="24.95" customHeight="1" thickBot="1">
      <c r="B15" s="1117" t="s">
        <v>331</v>
      </c>
      <c r="C15" s="1118"/>
      <c r="D15" s="1118"/>
      <c r="E15" s="1118"/>
      <c r="F15" s="1118"/>
      <c r="G15" s="1118"/>
      <c r="H15" s="1118"/>
      <c r="I15" s="1118"/>
      <c r="J15" s="1119"/>
      <c r="K15" s="508">
        <v>80</v>
      </c>
      <c r="L15" s="530">
        <v>86</v>
      </c>
      <c r="M15" s="509">
        <v>1.08</v>
      </c>
    </row>
    <row r="16" spans="2:13" ht="24.95" customHeight="1"/>
    <row r="17" spans="2:18" ht="24.95" customHeight="1" thickBot="1">
      <c r="B17" s="474"/>
      <c r="C17" s="474" t="s">
        <v>698</v>
      </c>
      <c r="D17" s="474"/>
      <c r="E17" s="474"/>
      <c r="F17" s="474"/>
      <c r="G17" s="474"/>
      <c r="H17" s="474"/>
      <c r="I17" s="174"/>
      <c r="J17" s="174"/>
      <c r="K17" s="475"/>
      <c r="L17" s="174"/>
      <c r="M17" s="174"/>
    </row>
    <row r="18" spans="2:18" ht="24.95" customHeight="1" thickBot="1">
      <c r="B18" s="1126" t="s">
        <v>4</v>
      </c>
      <c r="C18" s="1127"/>
      <c r="D18" s="1127"/>
      <c r="E18" s="1128" t="s">
        <v>220</v>
      </c>
      <c r="F18" s="1128"/>
      <c r="G18" s="1128"/>
      <c r="H18" s="1128" t="s">
        <v>116</v>
      </c>
      <c r="I18" s="1128"/>
      <c r="J18" s="1129"/>
      <c r="K18" s="479" t="s">
        <v>165</v>
      </c>
      <c r="L18" s="480" t="s">
        <v>98</v>
      </c>
      <c r="M18" s="481" t="s">
        <v>161</v>
      </c>
    </row>
    <row r="19" spans="2:18" ht="24.95" customHeight="1">
      <c r="B19" s="532"/>
      <c r="C19" s="472" t="s">
        <v>6</v>
      </c>
      <c r="D19" s="533"/>
      <c r="E19" s="534"/>
      <c r="F19" s="535" t="s">
        <v>460</v>
      </c>
      <c r="G19" s="536"/>
      <c r="H19" s="537"/>
      <c r="I19" s="535" t="s">
        <v>628</v>
      </c>
      <c r="J19" s="538"/>
      <c r="K19" s="539">
        <v>18</v>
      </c>
      <c r="L19" s="540">
        <v>7</v>
      </c>
      <c r="M19" s="490">
        <v>0.39</v>
      </c>
    </row>
    <row r="20" spans="2:18" ht="24.95" customHeight="1">
      <c r="B20" s="491"/>
      <c r="C20" s="21" t="s">
        <v>8</v>
      </c>
      <c r="D20" s="102"/>
      <c r="E20" s="407"/>
      <c r="F20" s="492" t="s">
        <v>461</v>
      </c>
      <c r="G20" s="98"/>
      <c r="H20" s="99"/>
      <c r="I20" s="492" t="s">
        <v>217</v>
      </c>
      <c r="J20" s="493"/>
      <c r="K20" s="495">
        <v>13</v>
      </c>
      <c r="L20" s="540">
        <v>9</v>
      </c>
      <c r="M20" s="519">
        <v>0.69</v>
      </c>
    </row>
    <row r="21" spans="2:18" ht="24.95" customHeight="1" thickBot="1">
      <c r="B21" s="497"/>
      <c r="C21" s="72" t="s">
        <v>105</v>
      </c>
      <c r="D21" s="498"/>
      <c r="E21" s="499"/>
      <c r="F21" s="500" t="s">
        <v>336</v>
      </c>
      <c r="G21" s="501"/>
      <c r="H21" s="502"/>
      <c r="I21" s="500" t="s">
        <v>219</v>
      </c>
      <c r="J21" s="503"/>
      <c r="K21" s="505">
        <v>13</v>
      </c>
      <c r="L21" s="528">
        <v>1</v>
      </c>
      <c r="M21" s="529">
        <v>0.08</v>
      </c>
      <c r="O21"/>
      <c r="P21"/>
      <c r="Q21"/>
      <c r="R21"/>
    </row>
    <row r="22" spans="2:18" ht="24.95" customHeight="1">
      <c r="B22" s="491"/>
      <c r="C22" s="94" t="s">
        <v>11</v>
      </c>
      <c r="D22" s="102"/>
      <c r="E22" s="407"/>
      <c r="F22" s="492" t="s">
        <v>118</v>
      </c>
      <c r="G22" s="98"/>
      <c r="H22" s="99"/>
      <c r="I22" s="108" t="s">
        <v>117</v>
      </c>
      <c r="J22" s="493"/>
      <c r="K22" s="495">
        <v>6</v>
      </c>
      <c r="L22" s="540">
        <v>1</v>
      </c>
      <c r="M22" s="519">
        <v>0.17</v>
      </c>
      <c r="O22"/>
      <c r="P22"/>
      <c r="Q22"/>
      <c r="R22"/>
    </row>
    <row r="23" spans="2:18" ht="24.95" customHeight="1">
      <c r="B23" s="491"/>
      <c r="C23" s="21" t="s">
        <v>20</v>
      </c>
      <c r="D23" s="102"/>
      <c r="E23" s="407"/>
      <c r="F23" s="492" t="s">
        <v>462</v>
      </c>
      <c r="G23" s="98"/>
      <c r="H23" s="99"/>
      <c r="I23" s="492" t="s">
        <v>218</v>
      </c>
      <c r="J23" s="493"/>
      <c r="K23" s="495">
        <v>6</v>
      </c>
      <c r="L23" s="540">
        <v>0</v>
      </c>
      <c r="M23" s="519">
        <v>0</v>
      </c>
    </row>
    <row r="24" spans="2:18" ht="24.95" customHeight="1" thickBot="1">
      <c r="B24" s="497"/>
      <c r="C24" s="72" t="s">
        <v>23</v>
      </c>
      <c r="D24" s="498"/>
      <c r="E24" s="499"/>
      <c r="F24" s="500" t="s">
        <v>463</v>
      </c>
      <c r="G24" s="501"/>
      <c r="H24" s="502"/>
      <c r="I24" s="500" t="s">
        <v>219</v>
      </c>
      <c r="J24" s="503"/>
      <c r="K24" s="505">
        <v>6</v>
      </c>
      <c r="L24" s="528">
        <v>1</v>
      </c>
      <c r="M24" s="529">
        <v>0.17</v>
      </c>
    </row>
    <row r="25" spans="2:18" ht="24.95" customHeight="1" thickBot="1">
      <c r="B25" s="1117" t="s">
        <v>696</v>
      </c>
      <c r="C25" s="1118"/>
      <c r="D25" s="1118"/>
      <c r="E25" s="1118"/>
      <c r="F25" s="1118"/>
      <c r="G25" s="1118"/>
      <c r="H25" s="1118"/>
      <c r="I25" s="1118"/>
      <c r="J25" s="1119"/>
      <c r="K25" s="508">
        <v>62</v>
      </c>
      <c r="L25" s="530">
        <v>19</v>
      </c>
      <c r="M25" s="509">
        <v>0.31</v>
      </c>
    </row>
    <row r="26" spans="2:18" ht="24.95" customHeight="1"/>
    <row r="27" spans="2:18" ht="24.95" customHeight="1" thickBot="1">
      <c r="B27" s="474"/>
      <c r="C27" s="474"/>
      <c r="D27" s="474"/>
      <c r="E27" s="474"/>
      <c r="F27" s="174"/>
      <c r="G27" s="174"/>
      <c r="H27" s="174"/>
      <c r="I27" s="174"/>
      <c r="J27" s="174"/>
      <c r="K27" s="475"/>
      <c r="L27" s="174"/>
      <c r="M27" s="174"/>
    </row>
    <row r="28" spans="2:18" ht="24.95" customHeight="1" thickBot="1">
      <c r="B28" s="1120" t="s">
        <v>535</v>
      </c>
      <c r="C28" s="1121"/>
      <c r="D28" s="1121"/>
      <c r="E28" s="1121"/>
      <c r="F28" s="1121"/>
      <c r="G28" s="1121"/>
      <c r="H28" s="1121"/>
      <c r="I28" s="1121"/>
      <c r="J28" s="1122"/>
      <c r="K28" s="479" t="s">
        <v>165</v>
      </c>
      <c r="L28" s="480" t="s">
        <v>98</v>
      </c>
      <c r="M28" s="541" t="s">
        <v>161</v>
      </c>
    </row>
    <row r="29" spans="2:18" ht="24.95" customHeight="1" thickBot="1">
      <c r="B29" s="1123"/>
      <c r="C29" s="1124"/>
      <c r="D29" s="1124"/>
      <c r="E29" s="1124"/>
      <c r="F29" s="1124"/>
      <c r="G29" s="1124"/>
      <c r="H29" s="1124"/>
      <c r="I29" s="1124"/>
      <c r="J29" s="1125"/>
      <c r="K29" s="542">
        <v>27866</v>
      </c>
      <c r="L29" s="543">
        <v>36750</v>
      </c>
      <c r="M29" s="509">
        <v>1.32</v>
      </c>
    </row>
    <row r="36" spans="5:5">
      <c r="E36" s="614"/>
    </row>
    <row r="37" spans="5:5">
      <c r="E37" s="614"/>
    </row>
    <row r="38" spans="5:5">
      <c r="E38" s="614"/>
    </row>
    <row r="39" spans="5:5">
      <c r="E39" s="614"/>
    </row>
    <row r="40" spans="5:5">
      <c r="E40" s="614"/>
    </row>
    <row r="41" spans="5:5">
      <c r="E41" s="614"/>
    </row>
    <row r="44" spans="5:5">
      <c r="E44" s="614"/>
    </row>
    <row r="45" spans="5:5">
      <c r="E45" s="614"/>
    </row>
    <row r="46" spans="5:5">
      <c r="E46" s="614"/>
    </row>
    <row r="47" spans="5:5">
      <c r="E47" s="614"/>
    </row>
    <row r="63" spans="16:16">
      <c r="P63" s="544"/>
    </row>
    <row r="64" spans="16:16">
      <c r="P64" s="544"/>
    </row>
    <row r="126" spans="19:26">
      <c r="S126" s="173" t="e">
        <f>ROUND(L126/$L$138*100,2)</f>
        <v>#DIV/0!</v>
      </c>
      <c r="Z126" s="173" t="e">
        <f>ROUND(P126/$P$138*100,2)-0.01</f>
        <v>#DIV/0!</v>
      </c>
    </row>
    <row r="128" spans="19:26">
      <c r="S128" s="173" t="e">
        <f>ROUND(L128/$L$138*100,2)-0.01</f>
        <v>#DIV/0!</v>
      </c>
      <c r="W128" s="173" t="e">
        <f>ROUND(N128/$N$138*100,2)</f>
        <v>#DIV/0!</v>
      </c>
    </row>
    <row r="135" spans="19:26">
      <c r="S135" s="173" t="e">
        <f>ROUND(L135/$L$138*100,2)-0.01</f>
        <v>#DIV/0!</v>
      </c>
    </row>
    <row r="137" spans="19:26">
      <c r="W137" s="173" t="e">
        <f>ROUND(N137/$N$138*100,2)</f>
        <v>#DIV/0!</v>
      </c>
      <c r="Z137" s="173" t="e">
        <f>ROUND(P137/$P$138*100,2)</f>
        <v>#DIV/0!</v>
      </c>
    </row>
  </sheetData>
  <mergeCells count="13">
    <mergeCell ref="B15:J15"/>
    <mergeCell ref="B10:D10"/>
    <mergeCell ref="E2:G2"/>
    <mergeCell ref="H2:J2"/>
    <mergeCell ref="B7:J7"/>
    <mergeCell ref="B2:D2"/>
    <mergeCell ref="E10:G10"/>
    <mergeCell ref="H10:J10"/>
    <mergeCell ref="B25:J25"/>
    <mergeCell ref="B28:J29"/>
    <mergeCell ref="B18:D18"/>
    <mergeCell ref="E18:G18"/>
    <mergeCell ref="H18:J18"/>
  </mergeCells>
  <phoneticPr fontId="3"/>
  <pageMargins left="0.59055118110236227" right="0.59055118110236227" top="0.78740157480314965" bottom="0.39370078740157483" header="0.19685039370078741" footer="0.19685039370078741"/>
  <pageSetup paperSize="9" scale="92" firstPageNumber="5" fitToHeight="0" orientation="portrait" cellComments="asDisplayed" useFirstPageNumber="1" r:id="rId1"/>
  <headerFooter alignWithMargins="0">
    <oddFooter>&amp;C&amp;"ＭＳ Ｐ明朝,標準"&amp;10&amp;P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tabColor indexed="17"/>
    <pageSetUpPr fitToPage="1"/>
  </sheetPr>
  <dimension ref="B1:R228"/>
  <sheetViews>
    <sheetView view="pageBreakPreview" topLeftCell="A221" zoomScaleNormal="70" zoomScaleSheetLayoutView="100" workbookViewId="0">
      <selection activeCell="AE11" sqref="AE11"/>
    </sheetView>
  </sheetViews>
  <sheetFormatPr defaultColWidth="8.796875" defaultRowHeight="24.95" customHeight="1"/>
  <cols>
    <col min="1" max="1" width="1.19921875" style="1" customWidth="1"/>
    <col min="2" max="2" width="2.69921875" style="1" customWidth="1"/>
    <col min="3" max="3" width="9.69921875" style="1" customWidth="1"/>
    <col min="4" max="4" width="2.69921875" style="1" customWidth="1"/>
    <col min="5" max="5" width="3.19921875" style="1" customWidth="1"/>
    <col min="6" max="6" width="12.69921875" style="1" customWidth="1"/>
    <col min="7" max="8" width="3.19921875" style="1" customWidth="1"/>
    <col min="9" max="9" width="17.69921875" style="1" customWidth="1"/>
    <col min="10" max="10" width="3.19921875" style="1" customWidth="1"/>
    <col min="11" max="13" width="12.69921875" style="1" customWidth="1"/>
    <col min="14" max="16384" width="8.796875" style="1"/>
  </cols>
  <sheetData>
    <row r="1" spans="2:13" ht="27" customHeight="1" thickBot="1">
      <c r="B1" s="35" t="s">
        <v>171</v>
      </c>
      <c r="D1" s="35"/>
      <c r="E1" s="35"/>
      <c r="F1" s="35"/>
      <c r="G1" s="35"/>
      <c r="H1" s="35"/>
    </row>
    <row r="2" spans="2:13" ht="27" customHeight="1" thickBot="1">
      <c r="B2" s="1157" t="s">
        <v>4</v>
      </c>
      <c r="C2" s="1158"/>
      <c r="D2" s="1159"/>
      <c r="E2" s="1105" t="s">
        <v>166</v>
      </c>
      <c r="F2" s="1105"/>
      <c r="G2" s="1105"/>
      <c r="H2" s="1106" t="s">
        <v>167</v>
      </c>
      <c r="I2" s="1172"/>
      <c r="J2" s="1172"/>
      <c r="K2" s="628" t="s">
        <v>36</v>
      </c>
      <c r="L2" s="461" t="s">
        <v>98</v>
      </c>
      <c r="M2" s="462" t="s">
        <v>161</v>
      </c>
    </row>
    <row r="3" spans="2:13" ht="27" customHeight="1" thickBot="1">
      <c r="B3" s="33"/>
      <c r="C3" s="1173" t="s">
        <v>14</v>
      </c>
      <c r="D3" s="39"/>
      <c r="E3" s="40"/>
      <c r="F3" s="1160" t="s">
        <v>486</v>
      </c>
      <c r="G3" s="56"/>
      <c r="H3" s="457"/>
      <c r="I3" s="397" t="s">
        <v>486</v>
      </c>
      <c r="J3" s="458"/>
      <c r="K3" s="198">
        <v>70</v>
      </c>
      <c r="L3" s="383">
        <v>67</v>
      </c>
      <c r="M3" s="459">
        <v>0.96</v>
      </c>
    </row>
    <row r="4" spans="2:13" ht="27" customHeight="1" thickBot="1">
      <c r="B4" s="33"/>
      <c r="C4" s="1174"/>
      <c r="D4" s="39"/>
      <c r="E4" s="40"/>
      <c r="F4" s="1161"/>
      <c r="G4" s="55"/>
      <c r="H4" s="444"/>
      <c r="I4" s="396" t="s">
        <v>230</v>
      </c>
      <c r="J4" s="349"/>
      <c r="K4" s="194">
        <v>35</v>
      </c>
      <c r="L4" s="200">
        <v>44</v>
      </c>
      <c r="M4" s="43">
        <v>1.26</v>
      </c>
    </row>
    <row r="5" spans="2:13" ht="27" customHeight="1" thickBot="1">
      <c r="B5" s="34"/>
      <c r="C5" s="1174"/>
      <c r="D5" s="44"/>
      <c r="E5" s="3"/>
      <c r="F5" s="1161"/>
      <c r="G5" s="49"/>
      <c r="H5" s="445"/>
      <c r="I5" s="327" t="s">
        <v>172</v>
      </c>
      <c r="J5" s="350"/>
      <c r="K5" s="195">
        <v>35</v>
      </c>
      <c r="L5" s="199">
        <v>65</v>
      </c>
      <c r="M5" s="66">
        <v>1.86</v>
      </c>
    </row>
    <row r="6" spans="2:13" ht="27" customHeight="1" thickBot="1">
      <c r="B6" s="32"/>
      <c r="C6" s="1174" t="s">
        <v>17</v>
      </c>
      <c r="D6" s="45"/>
      <c r="E6" s="24"/>
      <c r="F6" s="1161" t="s">
        <v>487</v>
      </c>
      <c r="G6" s="56"/>
      <c r="H6" s="443"/>
      <c r="I6" s="339" t="s">
        <v>52</v>
      </c>
      <c r="J6" s="360"/>
      <c r="K6" s="198">
        <v>35</v>
      </c>
      <c r="L6" s="201">
        <v>31</v>
      </c>
      <c r="M6" s="42">
        <v>0.89</v>
      </c>
    </row>
    <row r="7" spans="2:13" ht="27" customHeight="1" thickBot="1">
      <c r="B7" s="33"/>
      <c r="C7" s="1174"/>
      <c r="D7" s="39"/>
      <c r="E7" s="40"/>
      <c r="F7" s="1161"/>
      <c r="G7" s="55"/>
      <c r="H7" s="444"/>
      <c r="I7" s="396" t="s">
        <v>53</v>
      </c>
      <c r="J7" s="349"/>
      <c r="K7" s="194">
        <v>70</v>
      </c>
      <c r="L7" s="200">
        <v>59</v>
      </c>
      <c r="M7" s="43">
        <v>0.84</v>
      </c>
    </row>
    <row r="8" spans="2:13" ht="27" customHeight="1" thickBot="1">
      <c r="B8" s="34"/>
      <c r="C8" s="1174"/>
      <c r="D8" s="44"/>
      <c r="E8" s="3"/>
      <c r="F8" s="1161"/>
      <c r="G8" s="49"/>
      <c r="H8" s="445"/>
      <c r="I8" s="327" t="s">
        <v>54</v>
      </c>
      <c r="J8" s="350"/>
      <c r="K8" s="195">
        <v>35</v>
      </c>
      <c r="L8" s="199">
        <v>26</v>
      </c>
      <c r="M8" s="66">
        <v>0.74</v>
      </c>
    </row>
    <row r="9" spans="2:13" ht="27" customHeight="1" thickBot="1">
      <c r="B9" s="32"/>
      <c r="C9" s="1206" t="s">
        <v>668</v>
      </c>
      <c r="D9" s="45"/>
      <c r="E9" s="24"/>
      <c r="F9" s="1161" t="s">
        <v>488</v>
      </c>
      <c r="G9" s="48"/>
      <c r="H9" s="443"/>
      <c r="I9" s="339" t="s">
        <v>652</v>
      </c>
      <c r="J9" s="360"/>
      <c r="K9" s="193">
        <v>70</v>
      </c>
      <c r="L9" s="201">
        <v>55</v>
      </c>
      <c r="M9" s="42">
        <v>0.79</v>
      </c>
    </row>
    <row r="10" spans="2:13" ht="27" customHeight="1" thickBot="1">
      <c r="B10" s="34"/>
      <c r="C10" s="1174"/>
      <c r="D10" s="44"/>
      <c r="E10" s="3"/>
      <c r="F10" s="1161"/>
      <c r="G10" s="49"/>
      <c r="H10" s="445"/>
      <c r="I10" s="327" t="s">
        <v>490</v>
      </c>
      <c r="J10" s="350"/>
      <c r="K10" s="195">
        <v>70</v>
      </c>
      <c r="L10" s="199">
        <v>83</v>
      </c>
      <c r="M10" s="66">
        <v>1.19</v>
      </c>
    </row>
    <row r="11" spans="2:13" ht="27" customHeight="1" thickBot="1">
      <c r="B11" s="32"/>
      <c r="C11" s="1174" t="s">
        <v>25</v>
      </c>
      <c r="D11" s="45"/>
      <c r="E11" s="24"/>
      <c r="F11" s="1161" t="s">
        <v>489</v>
      </c>
      <c r="G11" s="48"/>
      <c r="H11" s="443"/>
      <c r="I11" s="339" t="s">
        <v>55</v>
      </c>
      <c r="J11" s="360"/>
      <c r="K11" s="193">
        <v>35</v>
      </c>
      <c r="L11" s="201">
        <v>74</v>
      </c>
      <c r="M11" s="42">
        <v>2.11</v>
      </c>
    </row>
    <row r="12" spans="2:13" ht="27" customHeight="1" thickBot="1">
      <c r="B12" s="33"/>
      <c r="C12" s="1174"/>
      <c r="D12" s="39"/>
      <c r="E12" s="40"/>
      <c r="F12" s="1161"/>
      <c r="G12" s="55"/>
      <c r="H12" s="444"/>
      <c r="I12" s="396" t="s">
        <v>51</v>
      </c>
      <c r="J12" s="349"/>
      <c r="K12" s="194">
        <v>35</v>
      </c>
      <c r="L12" s="200">
        <v>52</v>
      </c>
      <c r="M12" s="43">
        <v>1.49</v>
      </c>
    </row>
    <row r="13" spans="2:13" ht="27" customHeight="1" thickBot="1">
      <c r="B13" s="34"/>
      <c r="C13" s="1174"/>
      <c r="D13" s="44"/>
      <c r="E13" s="3"/>
      <c r="F13" s="1161"/>
      <c r="G13" s="49"/>
      <c r="H13" s="445"/>
      <c r="I13" s="327" t="s">
        <v>56</v>
      </c>
      <c r="J13" s="350"/>
      <c r="K13" s="195">
        <v>35</v>
      </c>
      <c r="L13" s="199">
        <v>20</v>
      </c>
      <c r="M13" s="66">
        <v>0.56999999999999995</v>
      </c>
    </row>
    <row r="14" spans="2:13" ht="27" customHeight="1" thickBot="1">
      <c r="B14" s="32"/>
      <c r="C14" s="1174" t="s">
        <v>57</v>
      </c>
      <c r="D14" s="45"/>
      <c r="E14" s="24"/>
      <c r="F14" s="1161" t="s">
        <v>58</v>
      </c>
      <c r="G14" s="48"/>
      <c r="H14" s="443"/>
      <c r="I14" s="339" t="s">
        <v>59</v>
      </c>
      <c r="J14" s="360"/>
      <c r="K14" s="193">
        <v>35</v>
      </c>
      <c r="L14" s="201">
        <v>30</v>
      </c>
      <c r="M14" s="42">
        <v>0.86</v>
      </c>
    </row>
    <row r="15" spans="2:13" ht="27" customHeight="1" thickBot="1">
      <c r="B15" s="33"/>
      <c r="C15" s="1174"/>
      <c r="D15" s="39"/>
      <c r="E15" s="40"/>
      <c r="F15" s="1161"/>
      <c r="G15" s="55"/>
      <c r="H15" s="444"/>
      <c r="I15" s="396" t="s">
        <v>60</v>
      </c>
      <c r="J15" s="349"/>
      <c r="K15" s="194">
        <v>35</v>
      </c>
      <c r="L15" s="200">
        <v>36</v>
      </c>
      <c r="M15" s="43">
        <v>1.03</v>
      </c>
    </row>
    <row r="16" spans="2:13" ht="27" customHeight="1" thickBot="1">
      <c r="B16" s="34"/>
      <c r="C16" s="1174"/>
      <c r="D16" s="44"/>
      <c r="E16" s="3"/>
      <c r="F16" s="1161"/>
      <c r="G16" s="49"/>
      <c r="H16" s="445"/>
      <c r="I16" s="327" t="s">
        <v>490</v>
      </c>
      <c r="J16" s="350"/>
      <c r="K16" s="195">
        <v>35</v>
      </c>
      <c r="L16" s="199">
        <v>36</v>
      </c>
      <c r="M16" s="66">
        <v>1.03</v>
      </c>
    </row>
    <row r="17" spans="2:18" ht="27" customHeight="1" thickBot="1">
      <c r="B17" s="1099" t="s">
        <v>536</v>
      </c>
      <c r="C17" s="1100"/>
      <c r="D17" s="1100"/>
      <c r="E17" s="1100"/>
      <c r="F17" s="1100"/>
      <c r="G17" s="1100"/>
      <c r="H17" s="1100"/>
      <c r="I17" s="1100"/>
      <c r="J17" s="1101"/>
      <c r="K17" s="630">
        <v>630</v>
      </c>
      <c r="L17" s="630">
        <v>678</v>
      </c>
      <c r="M17" s="46">
        <v>1.08</v>
      </c>
    </row>
    <row r="18" spans="2:18" ht="27" customHeight="1">
      <c r="B18" s="11"/>
      <c r="C18" s="120"/>
      <c r="D18" s="120"/>
      <c r="E18" s="120"/>
      <c r="F18" s="120"/>
      <c r="G18" s="120"/>
      <c r="H18" s="120"/>
      <c r="I18" s="120"/>
      <c r="J18" s="120"/>
      <c r="K18" s="78"/>
      <c r="L18" s="78"/>
      <c r="M18" s="79"/>
    </row>
    <row r="19" spans="2:18" ht="27" customHeight="1" thickBot="1">
      <c r="B19" s="35" t="s">
        <v>724</v>
      </c>
      <c r="D19" s="35"/>
      <c r="E19" s="35"/>
      <c r="F19" s="35"/>
      <c r="G19" s="35"/>
      <c r="H19" s="35"/>
    </row>
    <row r="20" spans="2:18" ht="27" customHeight="1" thickBot="1">
      <c r="B20" s="1151" t="s">
        <v>4</v>
      </c>
      <c r="C20" s="1152"/>
      <c r="D20" s="1153"/>
      <c r="E20" s="1111" t="s">
        <v>166</v>
      </c>
      <c r="F20" s="1111"/>
      <c r="G20" s="1111"/>
      <c r="H20" s="1106" t="s">
        <v>167</v>
      </c>
      <c r="I20" s="1172"/>
      <c r="J20" s="1172"/>
      <c r="K20" s="631" t="s">
        <v>36</v>
      </c>
      <c r="L20" s="401" t="s">
        <v>98</v>
      </c>
      <c r="M20" s="462" t="s">
        <v>161</v>
      </c>
    </row>
    <row r="21" spans="2:18" ht="27" customHeight="1" thickBot="1">
      <c r="B21" s="32"/>
      <c r="C21" s="1174" t="s">
        <v>8</v>
      </c>
      <c r="D21" s="47"/>
      <c r="E21" s="370"/>
      <c r="F21" s="1161" t="s">
        <v>491</v>
      </c>
      <c r="G21" s="48"/>
      <c r="H21" s="443"/>
      <c r="I21" s="339" t="s">
        <v>653</v>
      </c>
      <c r="J21" s="458"/>
      <c r="K21" s="193">
        <v>35</v>
      </c>
      <c r="L21" s="201">
        <v>35</v>
      </c>
      <c r="M21" s="459">
        <v>1</v>
      </c>
      <c r="O21"/>
      <c r="P21"/>
      <c r="Q21"/>
      <c r="R21"/>
    </row>
    <row r="22" spans="2:18" ht="27" customHeight="1" thickBot="1">
      <c r="B22" s="33"/>
      <c r="C22" s="1174"/>
      <c r="D22" s="138"/>
      <c r="E22" s="11"/>
      <c r="F22" s="1161"/>
      <c r="G22" s="55"/>
      <c r="H22" s="444"/>
      <c r="I22" s="428" t="s">
        <v>642</v>
      </c>
      <c r="J22" s="349"/>
      <c r="K22" s="194">
        <v>35</v>
      </c>
      <c r="L22" s="200">
        <v>45</v>
      </c>
      <c r="M22" s="633">
        <v>1.29</v>
      </c>
      <c r="O22"/>
      <c r="P22"/>
      <c r="Q22"/>
      <c r="R22"/>
    </row>
    <row r="23" spans="2:18" ht="27" customHeight="1" thickBot="1">
      <c r="B23" s="33"/>
      <c r="C23" s="1174"/>
      <c r="D23" s="138"/>
      <c r="E23" s="11"/>
      <c r="F23" s="1161"/>
      <c r="G23" s="55"/>
      <c r="H23" s="444"/>
      <c r="I23" s="428" t="s">
        <v>643</v>
      </c>
      <c r="J23" s="349"/>
      <c r="K23" s="194">
        <v>35</v>
      </c>
      <c r="L23" s="200">
        <v>35</v>
      </c>
      <c r="M23" s="633">
        <v>1</v>
      </c>
    </row>
    <row r="24" spans="2:18" ht="27" customHeight="1" thickBot="1">
      <c r="B24" s="33"/>
      <c r="C24" s="1174"/>
      <c r="D24" s="138"/>
      <c r="E24" s="11"/>
      <c r="F24" s="1161"/>
      <c r="G24" s="55"/>
      <c r="H24" s="444"/>
      <c r="I24" s="428" t="s">
        <v>644</v>
      </c>
      <c r="J24" s="349"/>
      <c r="K24" s="194">
        <v>35</v>
      </c>
      <c r="L24" s="200">
        <v>83</v>
      </c>
      <c r="M24" s="633">
        <v>2.37</v>
      </c>
    </row>
    <row r="25" spans="2:18" ht="27" customHeight="1" thickBot="1">
      <c r="B25" s="34"/>
      <c r="C25" s="1174"/>
      <c r="D25" s="140"/>
      <c r="E25" s="141"/>
      <c r="F25" s="1161"/>
      <c r="G25" s="49"/>
      <c r="H25" s="469"/>
      <c r="I25" s="327" t="s">
        <v>654</v>
      </c>
      <c r="J25" s="350"/>
      <c r="K25" s="195">
        <v>35</v>
      </c>
      <c r="L25" s="199">
        <v>73</v>
      </c>
      <c r="M25" s="17">
        <v>2.09</v>
      </c>
    </row>
    <row r="26" spans="2:18" ht="27" customHeight="1" thickBot="1">
      <c r="B26" s="32"/>
      <c r="C26" s="1174" t="s">
        <v>9</v>
      </c>
      <c r="D26" s="47"/>
      <c r="E26" s="370"/>
      <c r="F26" s="1161" t="s">
        <v>610</v>
      </c>
      <c r="G26" s="48"/>
      <c r="H26" s="443"/>
      <c r="I26" s="339" t="s">
        <v>492</v>
      </c>
      <c r="J26" s="360"/>
      <c r="K26" s="193">
        <v>70</v>
      </c>
      <c r="L26" s="201">
        <v>59</v>
      </c>
      <c r="M26" s="16">
        <v>0.84</v>
      </c>
    </row>
    <row r="27" spans="2:18" ht="27" customHeight="1" thickBot="1">
      <c r="B27" s="33"/>
      <c r="C27" s="1174"/>
      <c r="D27" s="138"/>
      <c r="E27" s="11"/>
      <c r="F27" s="1161"/>
      <c r="G27" s="55"/>
      <c r="H27" s="444"/>
      <c r="I27" s="428" t="s">
        <v>493</v>
      </c>
      <c r="J27" s="349"/>
      <c r="K27" s="194">
        <v>35</v>
      </c>
      <c r="L27" s="200">
        <v>31</v>
      </c>
      <c r="M27" s="633">
        <v>0.89</v>
      </c>
    </row>
    <row r="28" spans="2:18" ht="27" customHeight="1" thickBot="1">
      <c r="B28" s="33"/>
      <c r="C28" s="1174"/>
      <c r="D28" s="138"/>
      <c r="E28" s="11"/>
      <c r="F28" s="1161"/>
      <c r="G28" s="55"/>
      <c r="H28" s="444"/>
      <c r="I28" s="428" t="s">
        <v>494</v>
      </c>
      <c r="J28" s="349"/>
      <c r="K28" s="194">
        <v>35</v>
      </c>
      <c r="L28" s="200">
        <v>48</v>
      </c>
      <c r="M28" s="633">
        <v>1.37</v>
      </c>
    </row>
    <row r="29" spans="2:18" ht="27" customHeight="1" thickBot="1">
      <c r="B29" s="34"/>
      <c r="C29" s="1174"/>
      <c r="D29" s="140"/>
      <c r="E29" s="141"/>
      <c r="F29" s="1161"/>
      <c r="G29" s="49"/>
      <c r="H29" s="444"/>
      <c r="I29" s="327" t="s">
        <v>44</v>
      </c>
      <c r="J29" s="350"/>
      <c r="K29" s="195">
        <v>35</v>
      </c>
      <c r="L29" s="199">
        <v>19</v>
      </c>
      <c r="M29" s="17">
        <v>0.54</v>
      </c>
    </row>
    <row r="30" spans="2:18" ht="27" customHeight="1" thickBot="1">
      <c r="B30" s="32"/>
      <c r="C30" s="1174" t="s">
        <v>11</v>
      </c>
      <c r="D30" s="47"/>
      <c r="E30" s="370"/>
      <c r="F30" s="1161" t="s">
        <v>611</v>
      </c>
      <c r="G30" s="48"/>
      <c r="H30" s="443"/>
      <c r="I30" s="339" t="s">
        <v>492</v>
      </c>
      <c r="J30" s="360"/>
      <c r="K30" s="193">
        <v>35</v>
      </c>
      <c r="L30" s="201">
        <v>29</v>
      </c>
      <c r="M30" s="16">
        <v>0.83</v>
      </c>
    </row>
    <row r="31" spans="2:18" ht="27" customHeight="1" thickBot="1">
      <c r="B31" s="33"/>
      <c r="C31" s="1174"/>
      <c r="D31" s="138"/>
      <c r="E31" s="11"/>
      <c r="F31" s="1161"/>
      <c r="G31" s="56"/>
      <c r="H31" s="444"/>
      <c r="I31" s="428" t="s">
        <v>495</v>
      </c>
      <c r="J31" s="349"/>
      <c r="K31" s="194">
        <v>35</v>
      </c>
      <c r="L31" s="200">
        <v>34</v>
      </c>
      <c r="M31" s="633">
        <v>0.97</v>
      </c>
    </row>
    <row r="32" spans="2:18" ht="27" customHeight="1" thickBot="1">
      <c r="B32" s="33"/>
      <c r="C32" s="1174"/>
      <c r="D32" s="138"/>
      <c r="E32" s="11"/>
      <c r="F32" s="1161"/>
      <c r="G32" s="55"/>
      <c r="H32" s="444"/>
      <c r="I32" s="428" t="s">
        <v>493</v>
      </c>
      <c r="J32" s="349"/>
      <c r="K32" s="194">
        <v>70</v>
      </c>
      <c r="L32" s="200">
        <v>17</v>
      </c>
      <c r="M32" s="633">
        <v>0.24</v>
      </c>
    </row>
    <row r="33" spans="2:13" ht="27" customHeight="1" thickBot="1">
      <c r="B33" s="34"/>
      <c r="C33" s="1174"/>
      <c r="D33" s="140"/>
      <c r="E33" s="141"/>
      <c r="F33" s="1161"/>
      <c r="G33" s="49"/>
      <c r="H33" s="445"/>
      <c r="I33" s="327" t="s">
        <v>494</v>
      </c>
      <c r="J33" s="350"/>
      <c r="K33" s="195">
        <v>35</v>
      </c>
      <c r="L33" s="199">
        <v>10</v>
      </c>
      <c r="M33" s="17">
        <v>0.28999999999999998</v>
      </c>
    </row>
    <row r="34" spans="2:13" ht="27" customHeight="1" thickBot="1">
      <c r="B34" s="33"/>
      <c r="C34" s="1174" t="s">
        <v>14</v>
      </c>
      <c r="D34" s="47"/>
      <c r="E34" s="370"/>
      <c r="F34" s="1161" t="s">
        <v>173</v>
      </c>
      <c r="G34" s="48"/>
      <c r="H34" s="443"/>
      <c r="I34" s="339" t="s">
        <v>174</v>
      </c>
      <c r="J34" s="458"/>
      <c r="K34" s="193">
        <v>35</v>
      </c>
      <c r="L34" s="201">
        <v>39</v>
      </c>
      <c r="M34" s="16">
        <v>1.1100000000000001</v>
      </c>
    </row>
    <row r="35" spans="2:13" ht="27" customHeight="1" thickBot="1">
      <c r="B35" s="33"/>
      <c r="C35" s="1174"/>
      <c r="D35" s="138"/>
      <c r="E35" s="11"/>
      <c r="F35" s="1161"/>
      <c r="G35" s="55"/>
      <c r="H35" s="444"/>
      <c r="I35" s="548" t="s">
        <v>175</v>
      </c>
      <c r="J35" s="349"/>
      <c r="K35" s="194">
        <v>70</v>
      </c>
      <c r="L35" s="200">
        <v>44</v>
      </c>
      <c r="M35" s="633">
        <v>0.63</v>
      </c>
    </row>
    <row r="36" spans="2:13" ht="27" customHeight="1" thickBot="1">
      <c r="B36" s="34"/>
      <c r="C36" s="1174"/>
      <c r="D36" s="140"/>
      <c r="E36" s="599"/>
      <c r="F36" s="1161"/>
      <c r="G36" s="49"/>
      <c r="H36" s="445"/>
      <c r="I36" s="327" t="s">
        <v>176</v>
      </c>
      <c r="J36" s="350"/>
      <c r="K36" s="195">
        <v>70</v>
      </c>
      <c r="L36" s="199">
        <v>33</v>
      </c>
      <c r="M36" s="17">
        <v>0.47</v>
      </c>
    </row>
    <row r="37" spans="2:13" ht="27" customHeight="1" thickBot="1">
      <c r="B37" s="31"/>
      <c r="C37" s="236" t="s">
        <v>16</v>
      </c>
      <c r="D37" s="36"/>
      <c r="E37" s="601"/>
      <c r="F37" s="369" t="s">
        <v>612</v>
      </c>
      <c r="G37" s="37"/>
      <c r="H37" s="443"/>
      <c r="I37" s="403" t="s">
        <v>681</v>
      </c>
      <c r="J37" s="50"/>
      <c r="K37" s="630">
        <v>119</v>
      </c>
      <c r="L37" s="371">
        <v>104</v>
      </c>
      <c r="M37" s="629">
        <v>0.87</v>
      </c>
    </row>
    <row r="38" spans="2:13" ht="27" customHeight="1" thickBot="1">
      <c r="B38" s="32"/>
      <c r="C38" s="236" t="s">
        <v>17</v>
      </c>
      <c r="D38" s="47"/>
      <c r="E38" s="598"/>
      <c r="F38" s="369" t="s">
        <v>613</v>
      </c>
      <c r="G38" s="48"/>
      <c r="H38" s="443"/>
      <c r="I38" s="339" t="s">
        <v>608</v>
      </c>
      <c r="J38" s="360"/>
      <c r="K38" s="193">
        <v>140</v>
      </c>
      <c r="L38" s="371">
        <v>59</v>
      </c>
      <c r="M38" s="16">
        <v>0.42</v>
      </c>
    </row>
    <row r="39" spans="2:13" ht="27" customHeight="1" thickBot="1">
      <c r="B39" s="32"/>
      <c r="C39" s="1174" t="s">
        <v>18</v>
      </c>
      <c r="D39" s="47"/>
      <c r="E39" s="598"/>
      <c r="F39" s="1161" t="s">
        <v>614</v>
      </c>
      <c r="G39" s="48"/>
      <c r="H39" s="443"/>
      <c r="I39" s="339" t="s">
        <v>493</v>
      </c>
      <c r="J39" s="360"/>
      <c r="K39" s="193">
        <v>35</v>
      </c>
      <c r="L39" s="201">
        <v>28</v>
      </c>
      <c r="M39" s="16">
        <v>0.8</v>
      </c>
    </row>
    <row r="40" spans="2:13" ht="27" customHeight="1" thickBot="1">
      <c r="B40" s="33"/>
      <c r="C40" s="1174"/>
      <c r="D40" s="138"/>
      <c r="E40" s="612"/>
      <c r="F40" s="1161"/>
      <c r="G40" s="55"/>
      <c r="H40" s="444"/>
      <c r="I40" s="428" t="s">
        <v>496</v>
      </c>
      <c r="J40" s="349"/>
      <c r="K40" s="194">
        <v>35</v>
      </c>
      <c r="L40" s="383">
        <v>8</v>
      </c>
      <c r="M40" s="633">
        <v>0.23</v>
      </c>
    </row>
    <row r="41" spans="2:13" ht="27" customHeight="1" thickBot="1">
      <c r="B41" s="34"/>
      <c r="C41" s="1174"/>
      <c r="D41" s="140"/>
      <c r="E41" s="599"/>
      <c r="F41" s="1161"/>
      <c r="G41" s="49"/>
      <c r="H41" s="445"/>
      <c r="I41" s="327" t="s">
        <v>46</v>
      </c>
      <c r="J41" s="350"/>
      <c r="K41" s="199">
        <v>70</v>
      </c>
      <c r="L41" s="199">
        <v>19</v>
      </c>
      <c r="M41" s="17">
        <v>0.27</v>
      </c>
    </row>
    <row r="42" spans="2:13" ht="27" customHeight="1" thickBot="1">
      <c r="B42" s="31"/>
      <c r="C42" s="236" t="s">
        <v>19</v>
      </c>
      <c r="D42" s="36"/>
      <c r="E42" s="236"/>
      <c r="F42" s="369" t="s">
        <v>615</v>
      </c>
      <c r="G42" s="37"/>
      <c r="H42" s="443"/>
      <c r="I42" s="403" t="s">
        <v>609</v>
      </c>
      <c r="J42" s="50"/>
      <c r="K42" s="630">
        <v>140</v>
      </c>
      <c r="L42" s="201">
        <v>71</v>
      </c>
      <c r="M42" s="629">
        <v>0.51</v>
      </c>
    </row>
    <row r="43" spans="2:13" ht="27" customHeight="1" thickBot="1">
      <c r="B43" s="31"/>
      <c r="C43" s="236" t="s">
        <v>20</v>
      </c>
      <c r="D43" s="36"/>
      <c r="E43" s="236"/>
      <c r="F43" s="369" t="s">
        <v>616</v>
      </c>
      <c r="G43" s="37"/>
      <c r="H43" s="443"/>
      <c r="I43" s="403" t="s">
        <v>655</v>
      </c>
      <c r="J43" s="50"/>
      <c r="K43" s="630">
        <v>158</v>
      </c>
      <c r="L43" s="201">
        <v>188</v>
      </c>
      <c r="M43" s="629">
        <v>1.19</v>
      </c>
    </row>
    <row r="44" spans="2:13" ht="27" customHeight="1" thickBot="1">
      <c r="B44" s="31"/>
      <c r="C44" s="446" t="s">
        <v>21</v>
      </c>
      <c r="D44" s="36"/>
      <c r="E44" s="601"/>
      <c r="F44" s="403" t="s">
        <v>617</v>
      </c>
      <c r="G44" s="37"/>
      <c r="H44" s="68"/>
      <c r="I44" s="403" t="s">
        <v>45</v>
      </c>
      <c r="J44" s="50"/>
      <c r="K44" s="630">
        <v>140</v>
      </c>
      <c r="L44" s="371">
        <v>94</v>
      </c>
      <c r="M44" s="629">
        <v>0.67</v>
      </c>
    </row>
    <row r="45" spans="2:13" customFormat="1" ht="27" customHeight="1" thickBot="1">
      <c r="B45" s="382"/>
      <c r="C45" s="382"/>
      <c r="D45" s="382"/>
      <c r="E45" s="613"/>
      <c r="F45" s="382"/>
      <c r="G45" s="382"/>
      <c r="H45" s="382"/>
      <c r="I45" s="382"/>
      <c r="J45" s="382"/>
    </row>
    <row r="46" spans="2:13" ht="27" customHeight="1" thickBot="1">
      <c r="B46" s="1151" t="s">
        <v>4</v>
      </c>
      <c r="C46" s="1152"/>
      <c r="D46" s="1153"/>
      <c r="E46" s="1111" t="s">
        <v>166</v>
      </c>
      <c r="F46" s="1111"/>
      <c r="G46" s="1111"/>
      <c r="H46" s="1112" t="s">
        <v>167</v>
      </c>
      <c r="I46" s="1199"/>
      <c r="J46" s="1199"/>
      <c r="K46" s="631" t="s">
        <v>36</v>
      </c>
      <c r="L46" s="401" t="s">
        <v>98</v>
      </c>
      <c r="M46" s="418" t="s">
        <v>161</v>
      </c>
    </row>
    <row r="47" spans="2:13" ht="27" customHeight="1" thickBot="1">
      <c r="B47" s="32"/>
      <c r="C47" s="1174" t="s">
        <v>22</v>
      </c>
      <c r="D47" s="47"/>
      <c r="E47" s="598"/>
      <c r="F47" s="1207" t="s">
        <v>618</v>
      </c>
      <c r="G47" s="48"/>
      <c r="H47" s="443"/>
      <c r="I47" s="339" t="s">
        <v>492</v>
      </c>
      <c r="J47" s="360"/>
      <c r="K47" s="193">
        <v>35</v>
      </c>
      <c r="L47" s="201">
        <v>24</v>
      </c>
      <c r="M47" s="16">
        <v>0.69</v>
      </c>
    </row>
    <row r="48" spans="2:13" ht="27" customHeight="1" thickBot="1">
      <c r="B48" s="33"/>
      <c r="C48" s="1174"/>
      <c r="D48" s="138"/>
      <c r="E48" s="11"/>
      <c r="F48" s="1161"/>
      <c r="G48" s="55"/>
      <c r="H48" s="444"/>
      <c r="I48" s="428" t="s">
        <v>496</v>
      </c>
      <c r="J48" s="349"/>
      <c r="K48" s="194">
        <v>35</v>
      </c>
      <c r="L48" s="200">
        <v>36</v>
      </c>
      <c r="M48" s="633">
        <v>1.03</v>
      </c>
    </row>
    <row r="49" spans="2:13" ht="27" customHeight="1" thickBot="1">
      <c r="B49" s="33"/>
      <c r="C49" s="1174"/>
      <c r="D49" s="138"/>
      <c r="E49" s="11"/>
      <c r="F49" s="1161"/>
      <c r="G49" s="55"/>
      <c r="H49" s="444"/>
      <c r="I49" s="428" t="s">
        <v>494</v>
      </c>
      <c r="J49" s="349"/>
      <c r="K49" s="194">
        <v>70</v>
      </c>
      <c r="L49" s="200">
        <v>36</v>
      </c>
      <c r="M49" s="633">
        <v>0.51</v>
      </c>
    </row>
    <row r="50" spans="2:13" ht="27" customHeight="1" thickBot="1">
      <c r="B50" s="34"/>
      <c r="C50" s="1174"/>
      <c r="D50" s="140"/>
      <c r="E50" s="141"/>
      <c r="F50" s="1161"/>
      <c r="G50" s="49"/>
      <c r="H50" s="445"/>
      <c r="I50" s="452" t="s">
        <v>646</v>
      </c>
      <c r="J50" s="549"/>
      <c r="K50" s="627">
        <v>35</v>
      </c>
      <c r="L50" s="199">
        <v>25</v>
      </c>
      <c r="M50" s="632">
        <v>0.71</v>
      </c>
    </row>
    <row r="51" spans="2:13" ht="27" customHeight="1" thickBot="1">
      <c r="B51" s="32"/>
      <c r="C51" s="1174" t="s">
        <v>25</v>
      </c>
      <c r="D51" s="47"/>
      <c r="E51" s="370"/>
      <c r="F51" s="1168" t="s">
        <v>619</v>
      </c>
      <c r="G51" s="48"/>
      <c r="H51" s="443"/>
      <c r="I51" s="557" t="s">
        <v>492</v>
      </c>
      <c r="J51" s="360"/>
      <c r="K51" s="193">
        <v>35</v>
      </c>
      <c r="L51" s="201">
        <v>29</v>
      </c>
      <c r="M51" s="16">
        <v>0.83</v>
      </c>
    </row>
    <row r="52" spans="2:13" ht="27" customHeight="1" thickBot="1">
      <c r="B52" s="33"/>
      <c r="C52" s="1174"/>
      <c r="D52" s="138"/>
      <c r="E52" s="11"/>
      <c r="F52" s="1169"/>
      <c r="G52" s="55"/>
      <c r="H52" s="444"/>
      <c r="I52" s="558" t="s">
        <v>493</v>
      </c>
      <c r="J52" s="349"/>
      <c r="K52" s="194">
        <v>70</v>
      </c>
      <c r="L52" s="200">
        <v>62</v>
      </c>
      <c r="M52" s="633">
        <v>0.89</v>
      </c>
    </row>
    <row r="53" spans="2:13" ht="27" customHeight="1" thickBot="1">
      <c r="B53" s="33"/>
      <c r="C53" s="1174"/>
      <c r="D53" s="138"/>
      <c r="E53" s="11"/>
      <c r="F53" s="1169"/>
      <c r="G53" s="55"/>
      <c r="H53" s="444"/>
      <c r="I53" s="558" t="s">
        <v>46</v>
      </c>
      <c r="J53" s="349"/>
      <c r="K53" s="200">
        <v>35</v>
      </c>
      <c r="L53" s="200">
        <v>21</v>
      </c>
      <c r="M53" s="633">
        <v>0.6</v>
      </c>
    </row>
    <row r="54" spans="2:13" ht="27" customHeight="1" thickBot="1">
      <c r="B54" s="34"/>
      <c r="C54" s="1174"/>
      <c r="D54" s="140"/>
      <c r="E54" s="141"/>
      <c r="F54" s="1160"/>
      <c r="G54" s="49"/>
      <c r="H54" s="445"/>
      <c r="I54" s="559" t="s">
        <v>160</v>
      </c>
      <c r="J54" s="350"/>
      <c r="K54" s="199">
        <v>35</v>
      </c>
      <c r="L54" s="199">
        <v>22</v>
      </c>
      <c r="M54" s="17">
        <v>0.63</v>
      </c>
    </row>
    <row r="55" spans="2:13" ht="27" customHeight="1" thickBot="1">
      <c r="B55" s="31"/>
      <c r="C55" s="236" t="s">
        <v>26</v>
      </c>
      <c r="D55" s="36"/>
      <c r="E55" s="236"/>
      <c r="F55" s="369" t="s">
        <v>620</v>
      </c>
      <c r="G55" s="37"/>
      <c r="H55" s="445"/>
      <c r="I55" s="560" t="s">
        <v>47</v>
      </c>
      <c r="J55" s="50"/>
      <c r="K55" s="630">
        <v>175</v>
      </c>
      <c r="L55" s="201">
        <v>149</v>
      </c>
      <c r="M55" s="46">
        <v>0.85</v>
      </c>
    </row>
    <row r="56" spans="2:13" ht="27" customHeight="1" thickBot="1">
      <c r="B56" s="32"/>
      <c r="C56" s="1174" t="s">
        <v>29</v>
      </c>
      <c r="D56" s="47"/>
      <c r="E56" s="370"/>
      <c r="F56" s="1161" t="s">
        <v>621</v>
      </c>
      <c r="G56" s="48"/>
      <c r="H56" s="457"/>
      <c r="I56" s="557" t="s">
        <v>492</v>
      </c>
      <c r="J56" s="360"/>
      <c r="K56" s="193">
        <v>70</v>
      </c>
      <c r="L56" s="201">
        <v>74</v>
      </c>
      <c r="M56" s="16">
        <v>1.06</v>
      </c>
    </row>
    <row r="57" spans="2:13" ht="27" customHeight="1" thickBot="1">
      <c r="B57" s="33"/>
      <c r="C57" s="1174"/>
      <c r="D57" s="138"/>
      <c r="E57" s="11"/>
      <c r="F57" s="1161"/>
      <c r="G57" s="55"/>
      <c r="H57" s="444"/>
      <c r="I57" s="558" t="s">
        <v>493</v>
      </c>
      <c r="J57" s="349"/>
      <c r="K57" s="194">
        <v>35</v>
      </c>
      <c r="L57" s="200">
        <v>45</v>
      </c>
      <c r="M57" s="43">
        <v>1.29</v>
      </c>
    </row>
    <row r="58" spans="2:13" ht="27" customHeight="1" thickBot="1">
      <c r="B58" s="33"/>
      <c r="C58" s="1174"/>
      <c r="D58" s="138"/>
      <c r="E58" s="11"/>
      <c r="F58" s="1161"/>
      <c r="G58" s="55"/>
      <c r="H58" s="444"/>
      <c r="I58" s="558" t="s">
        <v>48</v>
      </c>
      <c r="J58" s="349"/>
      <c r="K58" s="194">
        <v>35</v>
      </c>
      <c r="L58" s="200">
        <v>20</v>
      </c>
      <c r="M58" s="43">
        <v>0.56999999999999995</v>
      </c>
    </row>
    <row r="59" spans="2:13" ht="27" customHeight="1" thickBot="1">
      <c r="B59" s="34"/>
      <c r="C59" s="1174"/>
      <c r="D59" s="49"/>
      <c r="E59" s="44"/>
      <c r="F59" s="1161"/>
      <c r="G59" s="49"/>
      <c r="H59" s="445"/>
      <c r="I59" s="561" t="s">
        <v>646</v>
      </c>
      <c r="J59" s="549"/>
      <c r="K59" s="195">
        <v>35</v>
      </c>
      <c r="L59" s="199">
        <v>40</v>
      </c>
      <c r="M59" s="17">
        <v>1.1399999999999999</v>
      </c>
    </row>
    <row r="60" spans="2:13" ht="27" customHeight="1" thickBot="1">
      <c r="B60" s="32"/>
      <c r="C60" s="1174" t="s">
        <v>31</v>
      </c>
      <c r="D60" s="47"/>
      <c r="E60" s="370"/>
      <c r="F60" s="1161" t="s">
        <v>622</v>
      </c>
      <c r="G60" s="48"/>
      <c r="H60" s="457"/>
      <c r="I60" s="557" t="s">
        <v>492</v>
      </c>
      <c r="J60" s="360"/>
      <c r="K60" s="193">
        <v>70</v>
      </c>
      <c r="L60" s="201">
        <v>47</v>
      </c>
      <c r="M60" s="16">
        <v>0.67</v>
      </c>
    </row>
    <row r="61" spans="2:13" ht="27" customHeight="1" thickBot="1">
      <c r="B61" s="33"/>
      <c r="C61" s="1174"/>
      <c r="D61" s="138"/>
      <c r="E61" s="11"/>
      <c r="F61" s="1161"/>
      <c r="G61" s="55"/>
      <c r="H61" s="444"/>
      <c r="I61" s="558" t="s">
        <v>494</v>
      </c>
      <c r="J61" s="349"/>
      <c r="K61" s="194">
        <v>70</v>
      </c>
      <c r="L61" s="200">
        <v>47</v>
      </c>
      <c r="M61" s="43">
        <v>0.67</v>
      </c>
    </row>
    <row r="62" spans="2:13" ht="27" customHeight="1" thickBot="1">
      <c r="B62" s="34"/>
      <c r="C62" s="1174"/>
      <c r="D62" s="140"/>
      <c r="E62" s="141"/>
      <c r="F62" s="1161"/>
      <c r="G62" s="49"/>
      <c r="H62" s="445"/>
      <c r="I62" s="559" t="s">
        <v>49</v>
      </c>
      <c r="J62" s="350"/>
      <c r="K62" s="195">
        <v>35</v>
      </c>
      <c r="L62" s="200">
        <v>29</v>
      </c>
      <c r="M62" s="17">
        <v>0.83</v>
      </c>
    </row>
    <row r="63" spans="2:13" ht="27" customHeight="1" thickBot="1">
      <c r="B63" s="1099" t="s">
        <v>537</v>
      </c>
      <c r="C63" s="1100"/>
      <c r="D63" s="1100"/>
      <c r="E63" s="1100"/>
      <c r="F63" s="1100"/>
      <c r="G63" s="1100"/>
      <c r="H63" s="1100"/>
      <c r="I63" s="1100"/>
      <c r="J63" s="1101"/>
      <c r="K63" s="142">
        <v>2412</v>
      </c>
      <c r="L63" s="142">
        <v>1911</v>
      </c>
      <c r="M63" s="629">
        <v>0.79</v>
      </c>
    </row>
    <row r="64" spans="2:13" ht="27" customHeight="1">
      <c r="B64" s="11"/>
      <c r="C64" s="120"/>
      <c r="D64" s="120"/>
      <c r="E64" s="120"/>
      <c r="F64" s="120"/>
      <c r="G64" s="120"/>
      <c r="H64" s="120"/>
      <c r="I64" s="120"/>
      <c r="J64" s="120"/>
      <c r="K64" s="78"/>
      <c r="L64" s="78"/>
      <c r="M64" s="79"/>
    </row>
    <row r="65" spans="2:15" ht="27" customHeight="1" thickBot="1">
      <c r="B65" s="35" t="s">
        <v>292</v>
      </c>
      <c r="D65" s="35"/>
      <c r="E65" s="35"/>
      <c r="F65" s="35"/>
      <c r="G65" s="35"/>
      <c r="H65" s="35"/>
      <c r="I65" s="11"/>
    </row>
    <row r="66" spans="2:15" ht="27" customHeight="1" thickBot="1">
      <c r="B66" s="1157" t="s">
        <v>4</v>
      </c>
      <c r="C66" s="1158"/>
      <c r="D66" s="1159"/>
      <c r="E66" s="1105" t="s">
        <v>166</v>
      </c>
      <c r="F66" s="1105"/>
      <c r="G66" s="1105"/>
      <c r="H66" s="1106" t="s">
        <v>167</v>
      </c>
      <c r="I66" s="1172"/>
      <c r="J66" s="1172"/>
      <c r="K66" s="628" t="s">
        <v>36</v>
      </c>
      <c r="L66" s="461" t="s">
        <v>98</v>
      </c>
      <c r="M66" s="462" t="s">
        <v>161</v>
      </c>
    </row>
    <row r="67" spans="2:15" ht="27" customHeight="1">
      <c r="B67" s="93"/>
      <c r="C67" s="448" t="s">
        <v>11</v>
      </c>
      <c r="D67" s="146"/>
      <c r="E67" s="54"/>
      <c r="F67" s="339" t="s">
        <v>50</v>
      </c>
      <c r="G67" s="125"/>
      <c r="H67" s="443"/>
      <c r="I67" s="557" t="s">
        <v>50</v>
      </c>
      <c r="J67" s="360"/>
      <c r="K67" s="193">
        <v>175</v>
      </c>
      <c r="L67" s="201">
        <v>160</v>
      </c>
      <c r="M67" s="16">
        <v>0.91</v>
      </c>
    </row>
    <row r="68" spans="2:15" ht="27" customHeight="1" thickBot="1">
      <c r="B68" s="34"/>
      <c r="C68" s="44" t="s">
        <v>27</v>
      </c>
      <c r="D68" s="49"/>
      <c r="E68" s="3"/>
      <c r="F68" s="415" t="s">
        <v>302</v>
      </c>
      <c r="G68" s="57"/>
      <c r="H68" s="444"/>
      <c r="I68" s="559" t="s">
        <v>50</v>
      </c>
      <c r="J68" s="556"/>
      <c r="K68" s="627">
        <v>210</v>
      </c>
      <c r="L68" s="383">
        <v>275</v>
      </c>
      <c r="M68" s="43">
        <v>1.31</v>
      </c>
    </row>
    <row r="69" spans="2:15" ht="27" customHeight="1" thickBot="1">
      <c r="B69" s="1099" t="s">
        <v>672</v>
      </c>
      <c r="C69" s="1100"/>
      <c r="D69" s="1100"/>
      <c r="E69" s="1100"/>
      <c r="F69" s="1100"/>
      <c r="G69" s="1100"/>
      <c r="H69" s="1100"/>
      <c r="I69" s="1100"/>
      <c r="J69" s="1101"/>
      <c r="K69" s="142">
        <v>385</v>
      </c>
      <c r="L69" s="142">
        <v>435</v>
      </c>
      <c r="M69" s="629">
        <v>1.1299999999999999</v>
      </c>
      <c r="O69" s="112"/>
    </row>
    <row r="70" spans="2:15" ht="27" customHeight="1">
      <c r="B70" s="11"/>
      <c r="C70" s="120"/>
      <c r="D70" s="120"/>
      <c r="E70" s="120"/>
      <c r="F70" s="120"/>
      <c r="G70" s="120"/>
      <c r="H70" s="120"/>
      <c r="I70" s="120"/>
      <c r="J70" s="120"/>
      <c r="K70" s="78"/>
      <c r="L70" s="78"/>
      <c r="M70" s="79"/>
    </row>
    <row r="71" spans="2:15" ht="27" customHeight="1" thickBot="1">
      <c r="B71" s="35" t="s">
        <v>231</v>
      </c>
      <c r="D71" s="35"/>
      <c r="E71" s="35"/>
      <c r="F71" s="35"/>
      <c r="G71" s="35"/>
      <c r="H71" s="35"/>
      <c r="I71" s="11"/>
    </row>
    <row r="72" spans="2:15" ht="27" customHeight="1" thickBot="1">
      <c r="B72" s="1151" t="s">
        <v>4</v>
      </c>
      <c r="C72" s="1152"/>
      <c r="D72" s="1153"/>
      <c r="E72" s="1111" t="s">
        <v>166</v>
      </c>
      <c r="F72" s="1111"/>
      <c r="G72" s="1111"/>
      <c r="H72" s="1106" t="s">
        <v>167</v>
      </c>
      <c r="I72" s="1172"/>
      <c r="J72" s="1172"/>
      <c r="K72" s="631" t="s">
        <v>36</v>
      </c>
      <c r="L72" s="401" t="s">
        <v>98</v>
      </c>
      <c r="M72" s="418" t="s">
        <v>161</v>
      </c>
    </row>
    <row r="73" spans="2:15" ht="27" customHeight="1">
      <c r="B73" s="93"/>
      <c r="C73" s="470" t="s">
        <v>6</v>
      </c>
      <c r="D73" s="156"/>
      <c r="E73" s="157"/>
      <c r="F73" s="339" t="s">
        <v>524</v>
      </c>
      <c r="G73" s="125"/>
      <c r="H73" s="443"/>
      <c r="I73" s="339" t="s">
        <v>523</v>
      </c>
      <c r="J73" s="360"/>
      <c r="K73" s="193">
        <v>175</v>
      </c>
      <c r="L73" s="201">
        <v>148</v>
      </c>
      <c r="M73" s="16">
        <v>0.85</v>
      </c>
    </row>
    <row r="74" spans="2:15" ht="27" customHeight="1">
      <c r="B74" s="19"/>
      <c r="C74" s="449" t="s">
        <v>11</v>
      </c>
      <c r="D74" s="28"/>
      <c r="E74" s="29"/>
      <c r="F74" s="428" t="s">
        <v>37</v>
      </c>
      <c r="G74" s="30"/>
      <c r="H74" s="444"/>
      <c r="I74" s="428" t="s">
        <v>480</v>
      </c>
      <c r="J74" s="349"/>
      <c r="K74" s="194">
        <v>175</v>
      </c>
      <c r="L74" s="200">
        <v>126</v>
      </c>
      <c r="M74" s="633">
        <v>0.72</v>
      </c>
    </row>
    <row r="75" spans="2:15" ht="27" customHeight="1">
      <c r="B75" s="19"/>
      <c r="C75" s="408" t="s">
        <v>232</v>
      </c>
      <c r="D75" s="28"/>
      <c r="E75" s="29"/>
      <c r="F75" s="428" t="s">
        <v>38</v>
      </c>
      <c r="G75" s="30"/>
      <c r="H75" s="444"/>
      <c r="I75" s="428" t="s">
        <v>480</v>
      </c>
      <c r="J75" s="349"/>
      <c r="K75" s="194">
        <v>175</v>
      </c>
      <c r="L75" s="200">
        <v>225</v>
      </c>
      <c r="M75" s="633">
        <v>1.29</v>
      </c>
    </row>
    <row r="76" spans="2:15" ht="27" customHeight="1">
      <c r="B76" s="19"/>
      <c r="C76" s="449" t="s">
        <v>15</v>
      </c>
      <c r="D76" s="28"/>
      <c r="E76" s="29"/>
      <c r="F76" s="428" t="s">
        <v>39</v>
      </c>
      <c r="G76" s="30"/>
      <c r="H76" s="444"/>
      <c r="I76" s="428" t="s">
        <v>480</v>
      </c>
      <c r="J76" s="349"/>
      <c r="K76" s="194">
        <v>210</v>
      </c>
      <c r="L76" s="200">
        <v>163</v>
      </c>
      <c r="M76" s="633">
        <v>0.78</v>
      </c>
    </row>
    <row r="77" spans="2:15" ht="27" customHeight="1">
      <c r="B77" s="19"/>
      <c r="C77" s="449" t="s">
        <v>20</v>
      </c>
      <c r="D77" s="28"/>
      <c r="E77" s="29"/>
      <c r="F77" s="428" t="s">
        <v>42</v>
      </c>
      <c r="G77" s="30"/>
      <c r="H77" s="444"/>
      <c r="I77" s="428" t="s">
        <v>480</v>
      </c>
      <c r="J77" s="349"/>
      <c r="K77" s="194">
        <v>175</v>
      </c>
      <c r="L77" s="200">
        <v>130</v>
      </c>
      <c r="M77" s="633">
        <v>0.74</v>
      </c>
    </row>
    <row r="78" spans="2:15" ht="27" customHeight="1">
      <c r="B78" s="19"/>
      <c r="C78" s="471" t="s">
        <v>669</v>
      </c>
      <c r="D78" s="28"/>
      <c r="E78" s="29"/>
      <c r="F78" s="109" t="s">
        <v>329</v>
      </c>
      <c r="G78" s="30"/>
      <c r="H78" s="444"/>
      <c r="I78" s="428" t="s">
        <v>480</v>
      </c>
      <c r="J78" s="349"/>
      <c r="K78" s="194">
        <v>210</v>
      </c>
      <c r="L78" s="200">
        <v>167</v>
      </c>
      <c r="M78" s="633">
        <v>0.8</v>
      </c>
    </row>
    <row r="79" spans="2:15" ht="27" customHeight="1" thickBot="1">
      <c r="B79" s="34"/>
      <c r="C79" s="447" t="s">
        <v>28</v>
      </c>
      <c r="D79" s="49"/>
      <c r="E79" s="3"/>
      <c r="F79" s="415" t="s">
        <v>43</v>
      </c>
      <c r="G79" s="57"/>
      <c r="H79" s="469"/>
      <c r="I79" s="415" t="s">
        <v>480</v>
      </c>
      <c r="J79" s="556"/>
      <c r="K79" s="627">
        <v>210</v>
      </c>
      <c r="L79" s="383">
        <v>245</v>
      </c>
      <c r="M79" s="632">
        <v>1.17</v>
      </c>
    </row>
    <row r="80" spans="2:15" ht="27" customHeight="1" thickBot="1">
      <c r="B80" s="1099" t="s">
        <v>538</v>
      </c>
      <c r="C80" s="1100"/>
      <c r="D80" s="1100"/>
      <c r="E80" s="1100"/>
      <c r="F80" s="1100"/>
      <c r="G80" s="1100"/>
      <c r="H80" s="1100"/>
      <c r="I80" s="1100"/>
      <c r="J80" s="1101"/>
      <c r="K80" s="142">
        <v>1330</v>
      </c>
      <c r="L80" s="329">
        <v>1204</v>
      </c>
      <c r="M80" s="629">
        <v>0.91</v>
      </c>
    </row>
    <row r="81" spans="2:13" ht="27" customHeight="1">
      <c r="B81" s="11"/>
      <c r="C81" s="120"/>
      <c r="D81" s="120"/>
      <c r="E81" s="120"/>
      <c r="F81" s="120"/>
      <c r="G81" s="120"/>
      <c r="H81" s="120"/>
      <c r="I81" s="120"/>
      <c r="J81" s="120"/>
      <c r="K81" s="78"/>
      <c r="L81" s="78"/>
      <c r="M81" s="79"/>
    </row>
    <row r="82" spans="2:13" ht="27" customHeight="1" thickBot="1">
      <c r="B82" s="35" t="s">
        <v>233</v>
      </c>
      <c r="D82" s="35"/>
      <c r="E82" s="35"/>
      <c r="F82" s="35"/>
      <c r="G82" s="35"/>
      <c r="H82" s="35"/>
      <c r="I82" s="11"/>
    </row>
    <row r="83" spans="2:13" ht="27" customHeight="1" thickBot="1">
      <c r="B83" s="1151" t="s">
        <v>4</v>
      </c>
      <c r="C83" s="1152"/>
      <c r="D83" s="1153"/>
      <c r="E83" s="1111" t="s">
        <v>166</v>
      </c>
      <c r="F83" s="1111"/>
      <c r="G83" s="1111"/>
      <c r="H83" s="1106" t="s">
        <v>167</v>
      </c>
      <c r="I83" s="1172"/>
      <c r="J83" s="1172"/>
      <c r="K83" s="631" t="s">
        <v>36</v>
      </c>
      <c r="L83" s="401" t="s">
        <v>98</v>
      </c>
      <c r="M83" s="462" t="s">
        <v>161</v>
      </c>
    </row>
    <row r="84" spans="2:13" ht="27" customHeight="1">
      <c r="B84" s="93"/>
      <c r="C84" s="448" t="s">
        <v>13</v>
      </c>
      <c r="D84" s="156"/>
      <c r="E84" s="157"/>
      <c r="F84" s="339" t="s">
        <v>236</v>
      </c>
      <c r="G84" s="146"/>
      <c r="H84" s="443"/>
      <c r="I84" s="557" t="s">
        <v>586</v>
      </c>
      <c r="J84" s="562"/>
      <c r="K84" s="201">
        <v>175</v>
      </c>
      <c r="L84" s="201">
        <v>144</v>
      </c>
      <c r="M84" s="154">
        <v>0.82</v>
      </c>
    </row>
    <row r="85" spans="2:13" ht="27" customHeight="1" thickBot="1">
      <c r="B85" s="34"/>
      <c r="C85" s="447" t="s">
        <v>101</v>
      </c>
      <c r="D85" s="140"/>
      <c r="E85" s="469"/>
      <c r="F85" s="415" t="s">
        <v>40</v>
      </c>
      <c r="G85" s="49"/>
      <c r="H85" s="444"/>
      <c r="I85" s="564" t="s">
        <v>586</v>
      </c>
      <c r="J85" s="563"/>
      <c r="K85" s="467">
        <v>210</v>
      </c>
      <c r="L85" s="383">
        <v>212</v>
      </c>
      <c r="M85" s="632">
        <v>1.01</v>
      </c>
    </row>
    <row r="86" spans="2:13" ht="27" customHeight="1" thickBot="1">
      <c r="B86" s="1196" t="s">
        <v>539</v>
      </c>
      <c r="C86" s="1197"/>
      <c r="D86" s="1197"/>
      <c r="E86" s="1197"/>
      <c r="F86" s="1197"/>
      <c r="G86" s="1197"/>
      <c r="H86" s="1197"/>
      <c r="I86" s="1197"/>
      <c r="J86" s="1198"/>
      <c r="K86" s="67">
        <v>385</v>
      </c>
      <c r="L86" s="371">
        <v>356</v>
      </c>
      <c r="M86" s="629">
        <v>0.92</v>
      </c>
    </row>
    <row r="87" spans="2:13" ht="27" customHeight="1">
      <c r="B87" s="11"/>
      <c r="C87" s="120"/>
      <c r="D87" s="120"/>
      <c r="E87" s="120"/>
      <c r="F87" s="120"/>
      <c r="G87" s="120"/>
      <c r="H87" s="120"/>
      <c r="I87" s="120"/>
      <c r="J87" s="120"/>
      <c r="K87" s="78"/>
      <c r="L87" s="78"/>
      <c r="M87" s="79"/>
    </row>
    <row r="88" spans="2:13" ht="27" customHeight="1" thickBot="1">
      <c r="B88" s="35" t="s">
        <v>554</v>
      </c>
      <c r="D88" s="35"/>
      <c r="E88" s="35"/>
      <c r="F88" s="35"/>
      <c r="G88" s="35"/>
      <c r="H88" s="35"/>
      <c r="I88" s="11"/>
    </row>
    <row r="89" spans="2:13" ht="27" customHeight="1" thickBot="1">
      <c r="B89" s="1151" t="s">
        <v>4</v>
      </c>
      <c r="C89" s="1152"/>
      <c r="D89" s="1153"/>
      <c r="E89" s="1111" t="s">
        <v>166</v>
      </c>
      <c r="F89" s="1111"/>
      <c r="G89" s="1111"/>
      <c r="H89" s="1112" t="s">
        <v>167</v>
      </c>
      <c r="I89" s="1199"/>
      <c r="J89" s="1199"/>
      <c r="K89" s="631" t="s">
        <v>36</v>
      </c>
      <c r="L89" s="401" t="s">
        <v>98</v>
      </c>
      <c r="M89" s="418" t="s">
        <v>161</v>
      </c>
    </row>
    <row r="90" spans="2:13" ht="27" customHeight="1" thickBot="1">
      <c r="B90" s="31"/>
      <c r="C90" s="236" t="s">
        <v>32</v>
      </c>
      <c r="D90" s="143"/>
      <c r="E90" s="144"/>
      <c r="F90" s="322" t="s">
        <v>179</v>
      </c>
      <c r="G90" s="36"/>
      <c r="H90" s="443"/>
      <c r="I90" s="403" t="s">
        <v>180</v>
      </c>
      <c r="J90" s="50"/>
      <c r="K90" s="371">
        <v>70</v>
      </c>
      <c r="L90" s="201">
        <v>72</v>
      </c>
      <c r="M90" s="629">
        <v>1.03</v>
      </c>
    </row>
    <row r="91" spans="2:13" ht="27" customHeight="1" thickBot="1">
      <c r="B91" s="1196" t="s">
        <v>556</v>
      </c>
      <c r="C91" s="1197"/>
      <c r="D91" s="1197"/>
      <c r="E91" s="1197"/>
      <c r="F91" s="1197"/>
      <c r="G91" s="1197"/>
      <c r="H91" s="1197"/>
      <c r="I91" s="1197"/>
      <c r="J91" s="1198"/>
      <c r="K91" s="67">
        <v>70</v>
      </c>
      <c r="L91" s="371">
        <v>72</v>
      </c>
      <c r="M91" s="629">
        <v>1.03</v>
      </c>
    </row>
    <row r="92" spans="2:13" ht="27" customHeight="1">
      <c r="B92" s="11"/>
      <c r="C92" s="120"/>
      <c r="D92" s="120"/>
      <c r="E92" s="120"/>
      <c r="F92" s="120"/>
      <c r="G92" s="120"/>
      <c r="H92" s="120"/>
      <c r="I92" s="120"/>
      <c r="J92" s="120"/>
      <c r="K92" s="78"/>
      <c r="L92" s="78"/>
      <c r="M92" s="79"/>
    </row>
    <row r="93" spans="2:13" ht="27" customHeight="1" thickBot="1">
      <c r="B93" s="35" t="s">
        <v>555</v>
      </c>
      <c r="D93" s="35"/>
      <c r="E93" s="35"/>
      <c r="F93" s="35"/>
      <c r="G93" s="35"/>
      <c r="H93" s="35"/>
      <c r="I93" s="11"/>
    </row>
    <row r="94" spans="2:13" ht="27" customHeight="1" thickBot="1">
      <c r="B94" s="1151" t="s">
        <v>4</v>
      </c>
      <c r="C94" s="1152"/>
      <c r="D94" s="1153"/>
      <c r="E94" s="1111" t="s">
        <v>166</v>
      </c>
      <c r="F94" s="1111"/>
      <c r="G94" s="1111"/>
      <c r="H94" s="1112" t="s">
        <v>167</v>
      </c>
      <c r="I94" s="1199"/>
      <c r="J94" s="1199"/>
      <c r="K94" s="628" t="s">
        <v>36</v>
      </c>
      <c r="L94" s="461" t="s">
        <v>98</v>
      </c>
      <c r="M94" s="462" t="s">
        <v>161</v>
      </c>
    </row>
    <row r="95" spans="2:13" ht="27" customHeight="1" thickBot="1">
      <c r="B95" s="32"/>
      <c r="C95" s="1174" t="s">
        <v>41</v>
      </c>
      <c r="D95" s="47"/>
      <c r="E95" s="24"/>
      <c r="F95" s="1161" t="s">
        <v>529</v>
      </c>
      <c r="G95" s="48"/>
      <c r="H95" s="443"/>
      <c r="I95" s="339" t="s">
        <v>530</v>
      </c>
      <c r="J95" s="360"/>
      <c r="K95" s="198">
        <v>140</v>
      </c>
      <c r="L95" s="383">
        <v>84</v>
      </c>
      <c r="M95" s="154">
        <v>0.6</v>
      </c>
    </row>
    <row r="96" spans="2:13" ht="27" customHeight="1">
      <c r="B96" s="132"/>
      <c r="C96" s="1177"/>
      <c r="D96" s="149"/>
      <c r="E96" s="150"/>
      <c r="F96" s="1178"/>
      <c r="G96" s="149"/>
      <c r="H96" s="444"/>
      <c r="I96" s="431" t="s">
        <v>531</v>
      </c>
      <c r="J96" s="458"/>
      <c r="K96" s="194">
        <v>35</v>
      </c>
      <c r="L96" s="200">
        <v>65</v>
      </c>
      <c r="M96" s="633">
        <v>1.86</v>
      </c>
    </row>
    <row r="97" spans="2:13" ht="27" customHeight="1" thickBot="1">
      <c r="B97" s="128"/>
      <c r="C97" s="1189" t="s">
        <v>25</v>
      </c>
      <c r="D97" s="147"/>
      <c r="E97" s="148"/>
      <c r="F97" s="1200" t="s">
        <v>525</v>
      </c>
      <c r="G97" s="131"/>
      <c r="H97" s="457"/>
      <c r="I97" s="428" t="s">
        <v>526</v>
      </c>
      <c r="J97" s="349"/>
      <c r="K97" s="194">
        <v>35</v>
      </c>
      <c r="L97" s="200">
        <v>52</v>
      </c>
      <c r="M97" s="459">
        <v>1.49</v>
      </c>
    </row>
    <row r="98" spans="2:13" ht="27" customHeight="1">
      <c r="B98" s="132"/>
      <c r="C98" s="1177"/>
      <c r="D98" s="149"/>
      <c r="E98" s="150"/>
      <c r="F98" s="1178"/>
      <c r="G98" s="149"/>
      <c r="H98" s="444"/>
      <c r="I98" s="428" t="s">
        <v>527</v>
      </c>
      <c r="J98" s="349"/>
      <c r="K98" s="194">
        <v>35</v>
      </c>
      <c r="L98" s="200">
        <v>48</v>
      </c>
      <c r="M98" s="43">
        <v>1.37</v>
      </c>
    </row>
    <row r="99" spans="2:13" ht="27" customHeight="1" thickBot="1">
      <c r="B99" s="34"/>
      <c r="C99" s="447" t="s">
        <v>57</v>
      </c>
      <c r="D99" s="49"/>
      <c r="E99" s="3"/>
      <c r="F99" s="415" t="s">
        <v>58</v>
      </c>
      <c r="G99" s="57"/>
      <c r="H99" s="469"/>
      <c r="I99" s="415" t="s">
        <v>61</v>
      </c>
      <c r="J99" s="556"/>
      <c r="K99" s="467">
        <v>70</v>
      </c>
      <c r="L99" s="467">
        <v>47</v>
      </c>
      <c r="M99" s="545">
        <v>0.67</v>
      </c>
    </row>
    <row r="100" spans="2:13" ht="27" customHeight="1" thickBot="1">
      <c r="B100" s="1099" t="s">
        <v>540</v>
      </c>
      <c r="C100" s="1100"/>
      <c r="D100" s="1100"/>
      <c r="E100" s="1100"/>
      <c r="F100" s="1100"/>
      <c r="G100" s="1100"/>
      <c r="H100" s="1100"/>
      <c r="I100" s="1100"/>
      <c r="J100" s="1101"/>
      <c r="K100" s="630">
        <v>315</v>
      </c>
      <c r="L100" s="347">
        <v>296</v>
      </c>
      <c r="M100" s="46">
        <v>0.94</v>
      </c>
    </row>
    <row r="101" spans="2:13" ht="27" customHeight="1">
      <c r="B101" s="11"/>
      <c r="C101" s="120"/>
      <c r="D101" s="120"/>
      <c r="E101" s="120"/>
      <c r="F101" s="120"/>
      <c r="G101" s="120"/>
      <c r="H101" s="120"/>
      <c r="I101" s="120"/>
      <c r="J101" s="120"/>
      <c r="K101" s="78"/>
      <c r="L101" s="78"/>
      <c r="M101" s="79"/>
    </row>
    <row r="102" spans="2:13" ht="27" customHeight="1" thickBot="1">
      <c r="B102" s="35" t="s">
        <v>557</v>
      </c>
      <c r="D102" s="35"/>
      <c r="E102" s="35"/>
      <c r="F102" s="35"/>
      <c r="G102" s="35"/>
      <c r="H102" s="35"/>
      <c r="I102" s="11"/>
    </row>
    <row r="103" spans="2:13" ht="27" customHeight="1" thickBot="1">
      <c r="B103" s="1157" t="s">
        <v>4</v>
      </c>
      <c r="C103" s="1158"/>
      <c r="D103" s="1159"/>
      <c r="E103" s="1105" t="s">
        <v>166</v>
      </c>
      <c r="F103" s="1105"/>
      <c r="G103" s="1105"/>
      <c r="H103" s="1106" t="s">
        <v>167</v>
      </c>
      <c r="I103" s="1172"/>
      <c r="J103" s="1172"/>
      <c r="K103" s="628" t="s">
        <v>36</v>
      </c>
      <c r="L103" s="461" t="s">
        <v>98</v>
      </c>
      <c r="M103" s="462" t="s">
        <v>161</v>
      </c>
    </row>
    <row r="104" spans="2:13" ht="27" customHeight="1">
      <c r="B104" s="93"/>
      <c r="C104" s="448" t="s">
        <v>41</v>
      </c>
      <c r="D104" s="146"/>
      <c r="E104" s="54"/>
      <c r="F104" s="339" t="s">
        <v>529</v>
      </c>
      <c r="G104" s="125"/>
      <c r="H104" s="443"/>
      <c r="I104" s="339" t="s">
        <v>532</v>
      </c>
      <c r="J104" s="360"/>
      <c r="K104" s="193">
        <v>35</v>
      </c>
      <c r="L104" s="201">
        <v>20</v>
      </c>
      <c r="M104" s="154">
        <v>0.56999999999999995</v>
      </c>
    </row>
    <row r="105" spans="2:13" ht="27" customHeight="1" thickBot="1">
      <c r="B105" s="34"/>
      <c r="C105" s="44" t="s">
        <v>26</v>
      </c>
      <c r="D105" s="49"/>
      <c r="E105" s="3"/>
      <c r="F105" s="415" t="s">
        <v>177</v>
      </c>
      <c r="G105" s="57"/>
      <c r="H105" s="445"/>
      <c r="I105" s="415" t="s">
        <v>178</v>
      </c>
      <c r="J105" s="556"/>
      <c r="K105" s="627">
        <v>35</v>
      </c>
      <c r="L105" s="467">
        <v>18</v>
      </c>
      <c r="M105" s="632">
        <v>0.51</v>
      </c>
    </row>
    <row r="106" spans="2:13" ht="27" customHeight="1" thickBot="1">
      <c r="B106" s="1099" t="s">
        <v>541</v>
      </c>
      <c r="C106" s="1100"/>
      <c r="D106" s="1100"/>
      <c r="E106" s="1100"/>
      <c r="F106" s="1100"/>
      <c r="G106" s="1100"/>
      <c r="H106" s="1100"/>
      <c r="I106" s="1100"/>
      <c r="J106" s="1101"/>
      <c r="K106" s="630">
        <v>70</v>
      </c>
      <c r="L106" s="371">
        <v>38</v>
      </c>
      <c r="M106" s="629">
        <v>0.54</v>
      </c>
    </row>
    <row r="107" spans="2:13" ht="27" customHeight="1">
      <c r="B107" s="11"/>
      <c r="C107" s="120"/>
      <c r="D107" s="120"/>
      <c r="E107" s="120"/>
      <c r="F107" s="120"/>
      <c r="G107" s="120"/>
      <c r="H107" s="120"/>
      <c r="I107" s="120"/>
      <c r="J107" s="120"/>
      <c r="K107" s="78"/>
      <c r="L107" s="78"/>
      <c r="M107" s="79"/>
    </row>
    <row r="108" spans="2:13" ht="27" customHeight="1" thickBot="1">
      <c r="B108" s="35" t="s">
        <v>725</v>
      </c>
      <c r="D108" s="35"/>
      <c r="E108" s="35"/>
      <c r="F108" s="35"/>
      <c r="G108" s="35"/>
      <c r="H108" s="35"/>
      <c r="I108" s="11"/>
    </row>
    <row r="109" spans="2:13" ht="27" customHeight="1" thickBot="1">
      <c r="B109" s="1157" t="s">
        <v>4</v>
      </c>
      <c r="C109" s="1158"/>
      <c r="D109" s="1159"/>
      <c r="E109" s="1105" t="s">
        <v>166</v>
      </c>
      <c r="F109" s="1105"/>
      <c r="G109" s="1105"/>
      <c r="H109" s="1106" t="s">
        <v>167</v>
      </c>
      <c r="I109" s="1172"/>
      <c r="J109" s="1172"/>
      <c r="K109" s="628" t="s">
        <v>36</v>
      </c>
      <c r="L109" s="461" t="s">
        <v>98</v>
      </c>
      <c r="M109" s="462" t="s">
        <v>161</v>
      </c>
    </row>
    <row r="110" spans="2:13" ht="27" customHeight="1">
      <c r="B110" s="93"/>
      <c r="C110" s="448" t="s">
        <v>11</v>
      </c>
      <c r="D110" s="146"/>
      <c r="E110" s="54"/>
      <c r="F110" s="339" t="s">
        <v>50</v>
      </c>
      <c r="G110" s="125"/>
      <c r="H110" s="443"/>
      <c r="I110" s="339" t="s">
        <v>558</v>
      </c>
      <c r="J110" s="360"/>
      <c r="K110" s="546">
        <v>40</v>
      </c>
      <c r="L110" s="201">
        <v>40</v>
      </c>
      <c r="M110" s="154">
        <v>1</v>
      </c>
    </row>
    <row r="111" spans="2:13" ht="27" customHeight="1" thickBot="1">
      <c r="B111" s="34"/>
      <c r="C111" s="447" t="s">
        <v>103</v>
      </c>
      <c r="D111" s="140"/>
      <c r="E111" s="469"/>
      <c r="F111" s="415" t="s">
        <v>103</v>
      </c>
      <c r="G111" s="49"/>
      <c r="H111" s="445"/>
      <c r="I111" s="415" t="s">
        <v>558</v>
      </c>
      <c r="J111" s="556"/>
      <c r="K111" s="467">
        <v>40</v>
      </c>
      <c r="L111" s="467">
        <v>54</v>
      </c>
      <c r="M111" s="632">
        <v>1.35</v>
      </c>
    </row>
    <row r="112" spans="2:13" ht="27" customHeight="1" thickBot="1">
      <c r="B112" s="1196" t="s">
        <v>559</v>
      </c>
      <c r="C112" s="1197"/>
      <c r="D112" s="1197"/>
      <c r="E112" s="1197"/>
      <c r="F112" s="1197"/>
      <c r="G112" s="1197"/>
      <c r="H112" s="1197"/>
      <c r="I112" s="1197"/>
      <c r="J112" s="1198"/>
      <c r="K112" s="67">
        <v>80</v>
      </c>
      <c r="L112" s="371">
        <v>94</v>
      </c>
      <c r="M112" s="629">
        <v>1.18</v>
      </c>
    </row>
    <row r="113" spans="2:13" ht="27" customHeight="1">
      <c r="B113" s="11"/>
      <c r="C113" s="120"/>
      <c r="D113" s="120"/>
      <c r="E113" s="120"/>
      <c r="F113" s="120"/>
      <c r="G113" s="120"/>
      <c r="H113" s="120"/>
      <c r="I113" s="120"/>
      <c r="J113" s="120"/>
      <c r="K113" s="78"/>
      <c r="L113" s="78"/>
      <c r="M113" s="79"/>
    </row>
    <row r="114" spans="2:13" ht="27" customHeight="1" thickBot="1">
      <c r="B114" s="35" t="s">
        <v>721</v>
      </c>
      <c r="D114" s="35"/>
      <c r="E114" s="35"/>
      <c r="F114" s="35"/>
      <c r="G114" s="35"/>
      <c r="H114" s="35"/>
      <c r="I114" s="11"/>
    </row>
    <row r="115" spans="2:13" ht="27" customHeight="1" thickBot="1">
      <c r="B115" s="1157" t="s">
        <v>4</v>
      </c>
      <c r="C115" s="1158"/>
      <c r="D115" s="1159"/>
      <c r="E115" s="1105" t="s">
        <v>166</v>
      </c>
      <c r="F115" s="1105"/>
      <c r="G115" s="1105"/>
      <c r="H115" s="1106" t="s">
        <v>167</v>
      </c>
      <c r="I115" s="1172"/>
      <c r="J115" s="1172"/>
      <c r="K115" s="628" t="s">
        <v>36</v>
      </c>
      <c r="L115" s="461" t="s">
        <v>98</v>
      </c>
      <c r="M115" s="462" t="s">
        <v>161</v>
      </c>
    </row>
    <row r="116" spans="2:13" ht="27" customHeight="1">
      <c r="B116" s="93"/>
      <c r="C116" s="448" t="s">
        <v>12</v>
      </c>
      <c r="D116" s="146"/>
      <c r="E116" s="54"/>
      <c r="F116" s="339" t="s">
        <v>528</v>
      </c>
      <c r="G116" s="125"/>
      <c r="H116" s="443"/>
      <c r="I116" s="339" t="s">
        <v>62</v>
      </c>
      <c r="J116" s="360"/>
      <c r="K116" s="193">
        <v>40</v>
      </c>
      <c r="L116" s="201">
        <v>60</v>
      </c>
      <c r="M116" s="154">
        <v>1.5</v>
      </c>
    </row>
    <row r="117" spans="2:13" ht="27" customHeight="1" thickBot="1">
      <c r="B117" s="34"/>
      <c r="C117" s="44" t="s">
        <v>26</v>
      </c>
      <c r="D117" s="49"/>
      <c r="E117" s="3"/>
      <c r="F117" s="415" t="s">
        <v>177</v>
      </c>
      <c r="G117" s="57"/>
      <c r="H117" s="445"/>
      <c r="I117" s="415" t="s">
        <v>234</v>
      </c>
      <c r="J117" s="556"/>
      <c r="K117" s="627">
        <v>36</v>
      </c>
      <c r="L117" s="467">
        <v>22</v>
      </c>
      <c r="M117" s="632">
        <v>0.61</v>
      </c>
    </row>
    <row r="118" spans="2:13" ht="27" customHeight="1" thickBot="1">
      <c r="B118" s="31"/>
      <c r="C118" s="1100" t="s">
        <v>542</v>
      </c>
      <c r="D118" s="1100"/>
      <c r="E118" s="1100"/>
      <c r="F118" s="1100"/>
      <c r="G118" s="1100"/>
      <c r="H118" s="1100"/>
      <c r="I118" s="1100"/>
      <c r="J118" s="52"/>
      <c r="K118" s="630">
        <v>76</v>
      </c>
      <c r="L118" s="371">
        <v>82</v>
      </c>
      <c r="M118" s="629">
        <v>1.08</v>
      </c>
    </row>
    <row r="119" spans="2:13" ht="27" customHeight="1">
      <c r="B119" s="11"/>
      <c r="C119" s="120"/>
      <c r="D119" s="120"/>
      <c r="E119" s="120"/>
      <c r="F119" s="120"/>
      <c r="G119" s="120"/>
      <c r="H119" s="120"/>
      <c r="I119" s="120"/>
      <c r="J119" s="120"/>
      <c r="K119" s="78"/>
      <c r="L119" s="78"/>
      <c r="M119" s="79"/>
    </row>
    <row r="120" spans="2:13" ht="27" customHeight="1" thickBot="1">
      <c r="B120" s="35" t="s">
        <v>722</v>
      </c>
      <c r="D120" s="35"/>
      <c r="E120" s="35"/>
      <c r="F120" s="35"/>
      <c r="G120" s="35"/>
      <c r="H120" s="35"/>
      <c r="I120" s="11"/>
    </row>
    <row r="121" spans="2:13" ht="27" customHeight="1" thickBot="1">
      <c r="B121" s="1157" t="s">
        <v>4</v>
      </c>
      <c r="C121" s="1158"/>
      <c r="D121" s="1159"/>
      <c r="E121" s="1105" t="s">
        <v>166</v>
      </c>
      <c r="F121" s="1105"/>
      <c r="G121" s="1105"/>
      <c r="H121" s="1106" t="s">
        <v>167</v>
      </c>
      <c r="I121" s="1172"/>
      <c r="J121" s="1172"/>
      <c r="K121" s="628" t="s">
        <v>36</v>
      </c>
      <c r="L121" s="461" t="s">
        <v>98</v>
      </c>
      <c r="M121" s="462" t="s">
        <v>161</v>
      </c>
    </row>
    <row r="122" spans="2:13" ht="27" customHeight="1">
      <c r="B122" s="33"/>
      <c r="C122" s="1162" t="s">
        <v>661</v>
      </c>
      <c r="D122" s="337"/>
      <c r="E122" s="150"/>
      <c r="F122" s="431" t="s">
        <v>63</v>
      </c>
      <c r="G122" s="431"/>
      <c r="H122" s="157"/>
      <c r="I122" s="339" t="s">
        <v>64</v>
      </c>
      <c r="J122" s="458"/>
      <c r="K122" s="649"/>
      <c r="L122" s="417"/>
      <c r="M122" s="650"/>
    </row>
    <row r="123" spans="2:13" ht="27" customHeight="1">
      <c r="B123" s="33"/>
      <c r="C123" s="1162"/>
      <c r="D123" s="11"/>
      <c r="E123" s="1179" t="s">
        <v>65</v>
      </c>
      <c r="F123" s="1181" t="s">
        <v>674</v>
      </c>
      <c r="G123" s="1182"/>
      <c r="H123" s="1182"/>
      <c r="I123" s="1182"/>
      <c r="J123" s="1183"/>
      <c r="K123" s="349">
        <v>140</v>
      </c>
      <c r="L123" s="194">
        <v>252</v>
      </c>
      <c r="M123" s="459">
        <v>1.8</v>
      </c>
    </row>
    <row r="124" spans="2:13" ht="27" customHeight="1">
      <c r="B124" s="33"/>
      <c r="C124" s="1162"/>
      <c r="D124" s="11"/>
      <c r="E124" s="1179"/>
      <c r="F124" s="1190" t="s">
        <v>675</v>
      </c>
      <c r="G124" s="1191"/>
      <c r="H124" s="159"/>
      <c r="I124" s="431" t="s">
        <v>469</v>
      </c>
      <c r="J124" s="458"/>
      <c r="K124" s="349">
        <v>15</v>
      </c>
      <c r="L124" s="1137">
        <v>27</v>
      </c>
      <c r="M124" s="1201">
        <v>0.68</v>
      </c>
    </row>
    <row r="125" spans="2:13" ht="27" customHeight="1">
      <c r="B125" s="33"/>
      <c r="C125" s="1162"/>
      <c r="D125" s="11"/>
      <c r="E125" s="1179"/>
      <c r="F125" s="1192"/>
      <c r="G125" s="1193"/>
      <c r="H125" s="197"/>
      <c r="I125" s="428" t="s">
        <v>470</v>
      </c>
      <c r="J125" s="349"/>
      <c r="K125" s="349">
        <v>25</v>
      </c>
      <c r="L125" s="1138"/>
      <c r="M125" s="1185"/>
    </row>
    <row r="126" spans="2:13" ht="27" customHeight="1">
      <c r="B126" s="33"/>
      <c r="C126" s="1162"/>
      <c r="D126" s="11"/>
      <c r="E126" s="1179"/>
      <c r="F126" s="1181" t="s">
        <v>676</v>
      </c>
      <c r="G126" s="1182"/>
      <c r="H126" s="1182"/>
      <c r="I126" s="1182"/>
      <c r="J126" s="1183"/>
      <c r="K126" s="162">
        <v>25</v>
      </c>
      <c r="L126" s="384">
        <v>18</v>
      </c>
      <c r="M126" s="80">
        <v>0.72</v>
      </c>
    </row>
    <row r="127" spans="2:13" ht="27" customHeight="1">
      <c r="B127" s="33"/>
      <c r="C127" s="1162"/>
      <c r="D127" s="11"/>
      <c r="E127" s="1179"/>
      <c r="F127" s="1194" t="s">
        <v>677</v>
      </c>
      <c r="G127" s="1195"/>
      <c r="H127" s="159"/>
      <c r="I127" s="431" t="s">
        <v>471</v>
      </c>
      <c r="J127" s="458"/>
      <c r="K127" s="349">
        <v>15</v>
      </c>
      <c r="L127" s="1204">
        <v>45</v>
      </c>
      <c r="M127" s="1201">
        <v>2.25</v>
      </c>
    </row>
    <row r="128" spans="2:13" ht="27" customHeight="1" thickBot="1">
      <c r="B128" s="33"/>
      <c r="C128" s="1162"/>
      <c r="D128" s="11"/>
      <c r="E128" s="1180"/>
      <c r="F128" s="1194"/>
      <c r="G128" s="1195"/>
      <c r="H128" s="469"/>
      <c r="I128" s="130" t="s">
        <v>472</v>
      </c>
      <c r="J128" s="547"/>
      <c r="K128" s="350">
        <v>5</v>
      </c>
      <c r="L128" s="1205"/>
      <c r="M128" s="1203"/>
    </row>
    <row r="129" spans="2:13" ht="27" customHeight="1" thickBot="1">
      <c r="B129" s="1099" t="s">
        <v>543</v>
      </c>
      <c r="C129" s="1100"/>
      <c r="D129" s="1100"/>
      <c r="E129" s="1100"/>
      <c r="F129" s="1100"/>
      <c r="G129" s="1100"/>
      <c r="H129" s="1100"/>
      <c r="I129" s="1100"/>
      <c r="J129" s="1101"/>
      <c r="K129" s="351">
        <v>225</v>
      </c>
      <c r="L129" s="630">
        <v>342</v>
      </c>
      <c r="M129" s="629">
        <v>1.52</v>
      </c>
    </row>
    <row r="130" spans="2:13" ht="27" customHeight="1">
      <c r="B130" s="11"/>
      <c r="C130" s="120"/>
      <c r="D130" s="120"/>
      <c r="E130" s="120"/>
      <c r="F130" s="120"/>
      <c r="G130" s="120"/>
      <c r="H130" s="120"/>
      <c r="I130" s="120"/>
      <c r="J130" s="120"/>
      <c r="K130" s="78"/>
      <c r="L130" s="78"/>
      <c r="M130" s="79"/>
    </row>
    <row r="131" spans="2:13" ht="27" customHeight="1" thickBot="1">
      <c r="B131" s="35" t="s">
        <v>560</v>
      </c>
      <c r="D131" s="35"/>
      <c r="E131" s="35"/>
      <c r="F131" s="35"/>
      <c r="G131" s="35"/>
      <c r="H131" s="35"/>
      <c r="I131" s="11"/>
    </row>
    <row r="132" spans="2:13" ht="27" customHeight="1" thickBot="1">
      <c r="B132" s="1157" t="s">
        <v>4</v>
      </c>
      <c r="C132" s="1158"/>
      <c r="D132" s="1159"/>
      <c r="E132" s="1105" t="s">
        <v>166</v>
      </c>
      <c r="F132" s="1105"/>
      <c r="G132" s="1105"/>
      <c r="H132" s="1106" t="s">
        <v>167</v>
      </c>
      <c r="I132" s="1172"/>
      <c r="J132" s="1172"/>
      <c r="K132" s="628" t="s">
        <v>36</v>
      </c>
      <c r="L132" s="461" t="s">
        <v>98</v>
      </c>
      <c r="M132" s="462" t="s">
        <v>161</v>
      </c>
    </row>
    <row r="133" spans="2:13" ht="27" customHeight="1" thickBot="1">
      <c r="B133" s="32"/>
      <c r="C133" s="1174" t="s">
        <v>32</v>
      </c>
      <c r="D133" s="404"/>
      <c r="E133" s="24"/>
      <c r="F133" s="1161" t="s">
        <v>235</v>
      </c>
      <c r="G133" s="413"/>
      <c r="H133" s="568"/>
      <c r="I133" s="570" t="s">
        <v>684</v>
      </c>
      <c r="J133" s="566"/>
      <c r="K133" s="1187">
        <v>35</v>
      </c>
      <c r="L133" s="1186">
        <v>11</v>
      </c>
      <c r="M133" s="1184">
        <v>0.31</v>
      </c>
    </row>
    <row r="134" spans="2:13" ht="27" customHeight="1">
      <c r="B134" s="132"/>
      <c r="C134" s="1177"/>
      <c r="D134" s="451"/>
      <c r="E134" s="150"/>
      <c r="F134" s="1178"/>
      <c r="G134" s="451"/>
      <c r="H134" s="473"/>
      <c r="I134" s="431" t="s">
        <v>683</v>
      </c>
      <c r="J134" s="458"/>
      <c r="K134" s="1188"/>
      <c r="L134" s="1138"/>
      <c r="M134" s="1185"/>
    </row>
    <row r="135" spans="2:13" ht="27" customHeight="1" thickBot="1">
      <c r="B135" s="33"/>
      <c r="C135" s="1173" t="s">
        <v>33</v>
      </c>
      <c r="D135" s="405"/>
      <c r="E135" s="40"/>
      <c r="F135" s="1160" t="s">
        <v>66</v>
      </c>
      <c r="G135" s="414"/>
      <c r="H135" s="569"/>
      <c r="I135" s="571" t="s">
        <v>682</v>
      </c>
      <c r="J135" s="567"/>
      <c r="K135" s="1170">
        <v>35</v>
      </c>
      <c r="L135" s="1137">
        <v>3</v>
      </c>
      <c r="M135" s="1201">
        <v>0.09</v>
      </c>
    </row>
    <row r="136" spans="2:13" ht="27" customHeight="1">
      <c r="B136" s="132"/>
      <c r="C136" s="1177"/>
      <c r="D136" s="451"/>
      <c r="E136" s="150"/>
      <c r="F136" s="1178"/>
      <c r="G136" s="451"/>
      <c r="H136" s="473"/>
      <c r="I136" s="431" t="s">
        <v>683</v>
      </c>
      <c r="J136" s="458"/>
      <c r="K136" s="1188"/>
      <c r="L136" s="1138"/>
      <c r="M136" s="1185"/>
    </row>
    <row r="137" spans="2:13" ht="27" customHeight="1" thickBot="1">
      <c r="B137" s="33"/>
      <c r="C137" s="1173" t="s">
        <v>34</v>
      </c>
      <c r="D137" s="405"/>
      <c r="E137" s="40"/>
      <c r="F137" s="1160" t="s">
        <v>67</v>
      </c>
      <c r="G137" s="414"/>
      <c r="H137" s="569"/>
      <c r="I137" s="571" t="s">
        <v>685</v>
      </c>
      <c r="J137" s="567"/>
      <c r="K137" s="1170">
        <v>35</v>
      </c>
      <c r="L137" s="1137">
        <v>6</v>
      </c>
      <c r="M137" s="1201">
        <v>0.17</v>
      </c>
    </row>
    <row r="138" spans="2:13" ht="27" customHeight="1" thickBot="1">
      <c r="B138" s="34"/>
      <c r="C138" s="1174"/>
      <c r="D138" s="44"/>
      <c r="E138" s="3"/>
      <c r="F138" s="1161"/>
      <c r="G138" s="44"/>
      <c r="H138" s="565"/>
      <c r="I138" s="415" t="s">
        <v>683</v>
      </c>
      <c r="J138" s="556"/>
      <c r="K138" s="1171"/>
      <c r="L138" s="1139"/>
      <c r="M138" s="1203"/>
    </row>
    <row r="139" spans="2:13" ht="27" customHeight="1" thickBot="1">
      <c r="B139" s="1099" t="s">
        <v>544</v>
      </c>
      <c r="C139" s="1100"/>
      <c r="D139" s="1100"/>
      <c r="E139" s="1100"/>
      <c r="F139" s="1100"/>
      <c r="G139" s="1100"/>
      <c r="H139" s="1100"/>
      <c r="I139" s="1100"/>
      <c r="J139" s="1101"/>
      <c r="K139" s="630">
        <v>105</v>
      </c>
      <c r="L139" s="630">
        <v>20</v>
      </c>
      <c r="M139" s="629">
        <v>0.19</v>
      </c>
    </row>
    <row r="140" spans="2:13" ht="27" customHeight="1">
      <c r="B140" s="11"/>
      <c r="C140" s="120"/>
      <c r="D140" s="120"/>
      <c r="E140" s="120"/>
      <c r="F140" s="120"/>
      <c r="G140" s="120"/>
      <c r="H140" s="120"/>
      <c r="I140" s="120"/>
      <c r="J140" s="120"/>
      <c r="K140" s="78"/>
      <c r="L140" s="78"/>
      <c r="M140" s="79"/>
    </row>
    <row r="141" spans="2:13" ht="27" customHeight="1" thickBot="1">
      <c r="B141" s="35" t="s">
        <v>561</v>
      </c>
      <c r="D141" s="35"/>
      <c r="E141" s="35"/>
      <c r="F141" s="35"/>
      <c r="G141" s="35"/>
      <c r="H141" s="35"/>
    </row>
    <row r="142" spans="2:13" ht="27" customHeight="1" thickBot="1">
      <c r="B142" s="1151" t="s">
        <v>4</v>
      </c>
      <c r="C142" s="1152"/>
      <c r="D142" s="1153"/>
      <c r="E142" s="1111" t="s">
        <v>166</v>
      </c>
      <c r="F142" s="1111"/>
      <c r="G142" s="1111"/>
      <c r="H142" s="1106" t="s">
        <v>197</v>
      </c>
      <c r="I142" s="1172"/>
      <c r="J142" s="1172"/>
      <c r="K142" s="631" t="s">
        <v>36</v>
      </c>
      <c r="L142" s="401" t="s">
        <v>98</v>
      </c>
      <c r="M142" s="462" t="s">
        <v>161</v>
      </c>
    </row>
    <row r="143" spans="2:13" ht="27" customHeight="1">
      <c r="B143" s="93"/>
      <c r="C143" s="448" t="s">
        <v>10</v>
      </c>
      <c r="D143" s="146"/>
      <c r="E143" s="54"/>
      <c r="F143" s="339" t="s">
        <v>194</v>
      </c>
      <c r="G143" s="339"/>
      <c r="H143" s="157"/>
      <c r="I143" s="431" t="s">
        <v>195</v>
      </c>
      <c r="J143" s="458"/>
      <c r="K143" s="193">
        <v>210</v>
      </c>
      <c r="L143" s="201">
        <v>167</v>
      </c>
      <c r="M143" s="154">
        <v>0.8</v>
      </c>
    </row>
    <row r="144" spans="2:13" ht="27" customHeight="1">
      <c r="B144" s="33"/>
      <c r="C144" s="1162" t="s">
        <v>23</v>
      </c>
      <c r="D144" s="55"/>
      <c r="E144" s="40"/>
      <c r="F144" s="1162" t="s">
        <v>196</v>
      </c>
      <c r="G144" s="56"/>
      <c r="H144" s="1175" t="s">
        <v>198</v>
      </c>
      <c r="I144" s="553" t="s">
        <v>644</v>
      </c>
      <c r="J144" s="550"/>
      <c r="K144" s="383">
        <v>70</v>
      </c>
      <c r="L144" s="385">
        <v>85</v>
      </c>
      <c r="M144" s="633">
        <v>1.21</v>
      </c>
    </row>
    <row r="145" spans="2:13" ht="27" customHeight="1">
      <c r="B145" s="33"/>
      <c r="C145" s="1162"/>
      <c r="D145" s="55"/>
      <c r="E145" s="40"/>
      <c r="F145" s="1162"/>
      <c r="G145" s="56"/>
      <c r="H145" s="1175"/>
      <c r="I145" s="126" t="s">
        <v>679</v>
      </c>
      <c r="J145" s="349"/>
      <c r="K145" s="200">
        <v>35</v>
      </c>
      <c r="L145" s="200">
        <v>34</v>
      </c>
      <c r="M145" s="633">
        <v>0.97</v>
      </c>
    </row>
    <row r="146" spans="2:13" ht="27" customHeight="1">
      <c r="B146" s="33"/>
      <c r="C146" s="1162"/>
      <c r="D146" s="55"/>
      <c r="E146" s="40"/>
      <c r="F146" s="1162"/>
      <c r="G146" s="56"/>
      <c r="H146" s="1175"/>
      <c r="I146" s="126" t="s">
        <v>680</v>
      </c>
      <c r="J146" s="551"/>
      <c r="K146" s="200">
        <v>35</v>
      </c>
      <c r="L146" s="200">
        <v>57</v>
      </c>
      <c r="M146" s="633">
        <v>1.63</v>
      </c>
    </row>
    <row r="147" spans="2:13" ht="27" customHeight="1" thickBot="1">
      <c r="B147" s="34"/>
      <c r="C147" s="1173"/>
      <c r="D147" s="49"/>
      <c r="E147" s="3"/>
      <c r="F147" s="1163"/>
      <c r="G147" s="57"/>
      <c r="H147" s="1176"/>
      <c r="I147" s="554" t="s">
        <v>678</v>
      </c>
      <c r="J147" s="552"/>
      <c r="K147" s="199">
        <v>70</v>
      </c>
      <c r="L147" s="199">
        <v>52</v>
      </c>
      <c r="M147" s="66">
        <v>0.74</v>
      </c>
    </row>
    <row r="148" spans="2:13" ht="27" customHeight="1" thickBot="1">
      <c r="B148" s="1099" t="s">
        <v>706</v>
      </c>
      <c r="C148" s="1100"/>
      <c r="D148" s="1100"/>
      <c r="E148" s="1100"/>
      <c r="F148" s="1100"/>
      <c r="G148" s="1100"/>
      <c r="H148" s="1100"/>
      <c r="I148" s="1100"/>
      <c r="J148" s="1101"/>
      <c r="K148" s="630">
        <v>420</v>
      </c>
      <c r="L148" s="371">
        <v>395</v>
      </c>
      <c r="M148" s="46">
        <v>0.94</v>
      </c>
    </row>
    <row r="149" spans="2:13" ht="27" customHeight="1">
      <c r="B149" s="11"/>
      <c r="C149" s="120"/>
      <c r="D149" s="120"/>
      <c r="E149" s="120"/>
      <c r="F149" s="120"/>
      <c r="G149" s="120"/>
      <c r="H149" s="120"/>
      <c r="I149" s="120"/>
      <c r="J149" s="120"/>
      <c r="K149" s="78"/>
      <c r="L149" s="78"/>
      <c r="M149" s="79"/>
    </row>
    <row r="150" spans="2:13" ht="27" customHeight="1" thickBot="1">
      <c r="B150" s="35" t="s">
        <v>562</v>
      </c>
      <c r="D150" s="35"/>
      <c r="E150" s="35"/>
      <c r="F150" s="35"/>
      <c r="G150" s="35"/>
      <c r="H150" s="35"/>
    </row>
    <row r="151" spans="2:13" ht="27" customHeight="1" thickBot="1">
      <c r="B151" s="1151" t="s">
        <v>4</v>
      </c>
      <c r="C151" s="1152"/>
      <c r="D151" s="1153"/>
      <c r="E151" s="1111" t="s">
        <v>166</v>
      </c>
      <c r="F151" s="1111"/>
      <c r="G151" s="1111"/>
      <c r="H151" s="1106" t="s">
        <v>167</v>
      </c>
      <c r="I151" s="1172"/>
      <c r="J151" s="1172"/>
      <c r="K151" s="631" t="s">
        <v>36</v>
      </c>
      <c r="L151" s="401" t="s">
        <v>98</v>
      </c>
      <c r="M151" s="462" t="s">
        <v>161</v>
      </c>
    </row>
    <row r="152" spans="2:13" ht="27" customHeight="1">
      <c r="B152" s="93"/>
      <c r="C152" s="448" t="s">
        <v>7</v>
      </c>
      <c r="D152" s="146"/>
      <c r="E152" s="54"/>
      <c r="F152" s="325" t="s">
        <v>7</v>
      </c>
      <c r="G152" s="125"/>
      <c r="H152" s="197"/>
      <c r="I152" s="451" t="s">
        <v>69</v>
      </c>
      <c r="J152" s="359"/>
      <c r="K152" s="201">
        <v>316</v>
      </c>
      <c r="L152" s="201">
        <v>717</v>
      </c>
      <c r="M152" s="154">
        <v>2.27</v>
      </c>
    </row>
    <row r="153" spans="2:13" ht="27" customHeight="1">
      <c r="B153" s="19"/>
      <c r="C153" s="449" t="s">
        <v>9</v>
      </c>
      <c r="D153" s="28"/>
      <c r="E153" s="29"/>
      <c r="F153" s="324" t="s">
        <v>181</v>
      </c>
      <c r="G153" s="30"/>
      <c r="H153" s="159"/>
      <c r="I153" s="449" t="s">
        <v>69</v>
      </c>
      <c r="J153" s="572"/>
      <c r="K153" s="202">
        <v>156</v>
      </c>
      <c r="L153" s="348">
        <v>137</v>
      </c>
      <c r="M153" s="633">
        <v>0.88</v>
      </c>
    </row>
    <row r="154" spans="2:13" ht="27" customHeight="1">
      <c r="B154" s="19"/>
      <c r="C154" s="449" t="s">
        <v>10</v>
      </c>
      <c r="D154" s="28"/>
      <c r="E154" s="29"/>
      <c r="F154" s="324" t="s">
        <v>158</v>
      </c>
      <c r="G154" s="30"/>
      <c r="H154" s="159"/>
      <c r="I154" s="449" t="s">
        <v>69</v>
      </c>
      <c r="J154" s="572"/>
      <c r="K154" s="202">
        <v>316</v>
      </c>
      <c r="L154" s="202">
        <v>358</v>
      </c>
      <c r="M154" s="633">
        <v>1.1299999999999999</v>
      </c>
    </row>
    <row r="155" spans="2:13" ht="27" customHeight="1">
      <c r="B155" s="19"/>
      <c r="C155" s="449" t="s">
        <v>13</v>
      </c>
      <c r="D155" s="28"/>
      <c r="E155" s="29"/>
      <c r="F155" s="324" t="s">
        <v>157</v>
      </c>
      <c r="G155" s="30"/>
      <c r="H155" s="159"/>
      <c r="I155" s="449" t="s">
        <v>69</v>
      </c>
      <c r="J155" s="572"/>
      <c r="K155" s="202">
        <v>196</v>
      </c>
      <c r="L155" s="202">
        <v>218</v>
      </c>
      <c r="M155" s="633">
        <v>1.1100000000000001</v>
      </c>
    </row>
    <row r="156" spans="2:13" ht="27" customHeight="1">
      <c r="B156" s="19"/>
      <c r="C156" s="449" t="s">
        <v>14</v>
      </c>
      <c r="D156" s="28"/>
      <c r="E156" s="29"/>
      <c r="F156" s="324" t="s">
        <v>68</v>
      </c>
      <c r="G156" s="30"/>
      <c r="H156" s="159"/>
      <c r="I156" s="449" t="s">
        <v>69</v>
      </c>
      <c r="J156" s="572"/>
      <c r="K156" s="200">
        <v>276</v>
      </c>
      <c r="L156" s="202">
        <v>511</v>
      </c>
      <c r="M156" s="633">
        <v>1.85</v>
      </c>
    </row>
    <row r="157" spans="2:13" ht="27" customHeight="1">
      <c r="B157" s="128"/>
      <c r="C157" s="450"/>
      <c r="D157" s="147"/>
      <c r="E157" s="148"/>
      <c r="F157" s="130"/>
      <c r="G157" s="131"/>
      <c r="H157" s="159"/>
      <c r="I157" s="449" t="s">
        <v>69</v>
      </c>
      <c r="J157" s="572"/>
      <c r="K157" s="654"/>
      <c r="L157" s="653"/>
      <c r="M157" s="43"/>
    </row>
    <row r="158" spans="2:13" ht="27" customHeight="1">
      <c r="B158" s="33"/>
      <c r="C158" s="395" t="s">
        <v>41</v>
      </c>
      <c r="D158" s="55"/>
      <c r="E158" s="40"/>
      <c r="F158" s="326" t="s">
        <v>159</v>
      </c>
      <c r="G158" s="56"/>
      <c r="H158" s="1155" t="s">
        <v>316</v>
      </c>
      <c r="I158" s="29" t="s">
        <v>317</v>
      </c>
      <c r="J158" s="572"/>
      <c r="K158" s="202">
        <v>213</v>
      </c>
      <c r="L158" s="635">
        <v>172</v>
      </c>
      <c r="M158" s="633">
        <v>0.81</v>
      </c>
    </row>
    <row r="159" spans="2:13" ht="27" customHeight="1">
      <c r="B159" s="132"/>
      <c r="C159" s="451"/>
      <c r="D159" s="149"/>
      <c r="E159" s="150"/>
      <c r="F159" s="323"/>
      <c r="G159" s="135"/>
      <c r="H159" s="1156"/>
      <c r="I159" s="29" t="s">
        <v>318</v>
      </c>
      <c r="J159" s="573"/>
      <c r="K159" s="202">
        <v>20</v>
      </c>
      <c r="L159" s="635">
        <v>24</v>
      </c>
      <c r="M159" s="633">
        <v>1.2</v>
      </c>
    </row>
    <row r="160" spans="2:13" ht="27" customHeight="1">
      <c r="B160" s="19"/>
      <c r="C160" s="449" t="s">
        <v>19</v>
      </c>
      <c r="D160" s="28"/>
      <c r="E160" s="29"/>
      <c r="F160" s="324" t="s">
        <v>199</v>
      </c>
      <c r="G160" s="30"/>
      <c r="H160" s="159"/>
      <c r="I160" s="449" t="s">
        <v>69</v>
      </c>
      <c r="J160" s="572"/>
      <c r="K160" s="202">
        <v>196</v>
      </c>
      <c r="L160" s="202">
        <v>173</v>
      </c>
      <c r="M160" s="633">
        <v>0.88</v>
      </c>
    </row>
    <row r="161" spans="2:13" ht="27" customHeight="1">
      <c r="B161" s="19"/>
      <c r="C161" s="449" t="s">
        <v>20</v>
      </c>
      <c r="D161" s="28"/>
      <c r="E161" s="29"/>
      <c r="F161" s="324" t="s">
        <v>152</v>
      </c>
      <c r="G161" s="30"/>
      <c r="H161" s="159"/>
      <c r="I161" s="449" t="s">
        <v>69</v>
      </c>
      <c r="J161" s="572"/>
      <c r="K161" s="202">
        <v>196</v>
      </c>
      <c r="L161" s="202">
        <v>190</v>
      </c>
      <c r="M161" s="633">
        <v>0.97</v>
      </c>
    </row>
    <row r="162" spans="2:13" ht="27" customHeight="1">
      <c r="B162" s="19"/>
      <c r="C162" s="449" t="s">
        <v>23</v>
      </c>
      <c r="D162" s="28"/>
      <c r="E162" s="29"/>
      <c r="F162" s="324" t="s">
        <v>153</v>
      </c>
      <c r="G162" s="30"/>
      <c r="H162" s="159"/>
      <c r="I162" s="449" t="s">
        <v>69</v>
      </c>
      <c r="J162" s="572"/>
      <c r="K162" s="202">
        <v>236</v>
      </c>
      <c r="L162" s="202">
        <v>173</v>
      </c>
      <c r="M162" s="633">
        <v>0.73</v>
      </c>
    </row>
    <row r="163" spans="2:13" ht="27" customHeight="1">
      <c r="B163" s="19"/>
      <c r="C163" s="449" t="s">
        <v>70</v>
      </c>
      <c r="D163" s="28"/>
      <c r="E163" s="29"/>
      <c r="F163" s="324" t="s">
        <v>70</v>
      </c>
      <c r="G163" s="30"/>
      <c r="H163" s="159"/>
      <c r="I163" s="449" t="s">
        <v>69</v>
      </c>
      <c r="J163" s="572"/>
      <c r="K163" s="202">
        <v>316</v>
      </c>
      <c r="L163" s="202">
        <v>345</v>
      </c>
      <c r="M163" s="633">
        <v>1.0900000000000001</v>
      </c>
    </row>
    <row r="164" spans="2:13" ht="27" customHeight="1" thickBot="1">
      <c r="B164" s="71"/>
      <c r="C164" s="452" t="s">
        <v>30</v>
      </c>
      <c r="D164" s="73"/>
      <c r="E164" s="74"/>
      <c r="F164" s="327" t="s">
        <v>71</v>
      </c>
      <c r="G164" s="27"/>
      <c r="H164" s="159"/>
      <c r="I164" s="449" t="s">
        <v>69</v>
      </c>
      <c r="J164" s="572"/>
      <c r="K164" s="203">
        <v>236</v>
      </c>
      <c r="L164" s="202">
        <v>296</v>
      </c>
      <c r="M164" s="17">
        <v>1.25</v>
      </c>
    </row>
    <row r="165" spans="2:13" ht="27" customHeight="1" thickBot="1">
      <c r="B165" s="1099" t="s">
        <v>545</v>
      </c>
      <c r="C165" s="1100"/>
      <c r="D165" s="1100"/>
      <c r="E165" s="1100"/>
      <c r="F165" s="1100"/>
      <c r="G165" s="1100"/>
      <c r="H165" s="1100"/>
      <c r="I165" s="1100"/>
      <c r="J165" s="1101"/>
      <c r="K165" s="627">
        <v>2673</v>
      </c>
      <c r="L165" s="630">
        <v>3314</v>
      </c>
      <c r="M165" s="629">
        <v>1.24</v>
      </c>
    </row>
    <row r="166" spans="2:13" ht="27" customHeight="1">
      <c r="B166" s="11"/>
      <c r="C166" s="120"/>
      <c r="D166" s="120"/>
      <c r="E166" s="120"/>
      <c r="F166" s="120"/>
      <c r="G166" s="120"/>
      <c r="H166" s="120"/>
      <c r="I166" s="120"/>
      <c r="J166" s="120"/>
      <c r="K166" s="78"/>
      <c r="L166" s="78"/>
      <c r="M166" s="79"/>
    </row>
    <row r="167" spans="2:13" ht="27" customHeight="1" thickBot="1">
      <c r="B167" s="1" t="s">
        <v>563</v>
      </c>
      <c r="I167" s="53"/>
      <c r="J167" s="53"/>
    </row>
    <row r="168" spans="2:13" ht="27" customHeight="1" thickBot="1">
      <c r="B168" s="1157" t="s">
        <v>4</v>
      </c>
      <c r="C168" s="1158"/>
      <c r="D168" s="1159"/>
      <c r="E168" s="1105" t="s">
        <v>166</v>
      </c>
      <c r="F168" s="1105"/>
      <c r="G168" s="1105"/>
      <c r="H168" s="1106" t="s">
        <v>167</v>
      </c>
      <c r="I168" s="1172"/>
      <c r="J168" s="1172"/>
      <c r="K168" s="628" t="s">
        <v>36</v>
      </c>
      <c r="L168" s="461" t="s">
        <v>98</v>
      </c>
      <c r="M168" s="462" t="s">
        <v>161</v>
      </c>
    </row>
    <row r="169" spans="2:13" ht="27" customHeight="1">
      <c r="B169" s="33"/>
      <c r="C169" s="1162" t="s">
        <v>13</v>
      </c>
      <c r="D169" s="55"/>
      <c r="E169" s="40"/>
      <c r="F169" s="1169" t="s">
        <v>72</v>
      </c>
      <c r="G169" s="56"/>
      <c r="I169" s="468" t="s">
        <v>689</v>
      </c>
      <c r="J169" s="458"/>
      <c r="K169" s="651"/>
      <c r="L169" s="652"/>
      <c r="M169" s="42"/>
    </row>
    <row r="170" spans="2:13" ht="27" customHeight="1">
      <c r="B170" s="33"/>
      <c r="C170" s="1162"/>
      <c r="D170" s="55"/>
      <c r="E170" s="40"/>
      <c r="F170" s="1169"/>
      <c r="G170" s="138"/>
      <c r="H170" s="1155" t="s">
        <v>316</v>
      </c>
      <c r="I170" s="29" t="s">
        <v>317</v>
      </c>
      <c r="J170" s="572"/>
      <c r="K170" s="634">
        <v>32</v>
      </c>
      <c r="L170" s="635">
        <v>15</v>
      </c>
      <c r="M170" s="633">
        <v>0.47</v>
      </c>
    </row>
    <row r="171" spans="2:13" ht="27" customHeight="1">
      <c r="B171" s="33"/>
      <c r="C171" s="1162"/>
      <c r="D171" s="55"/>
      <c r="E171" s="40"/>
      <c r="F171" s="1169"/>
      <c r="G171" s="138"/>
      <c r="H171" s="1156"/>
      <c r="I171" s="29" t="s">
        <v>318</v>
      </c>
      <c r="J171" s="573"/>
      <c r="K171" s="634">
        <v>3</v>
      </c>
      <c r="L171" s="385">
        <v>2</v>
      </c>
      <c r="M171" s="633">
        <v>0.67</v>
      </c>
    </row>
    <row r="172" spans="2:13" ht="27" customHeight="1">
      <c r="B172" s="33"/>
      <c r="C172" s="1162"/>
      <c r="D172" s="55"/>
      <c r="E172" s="40"/>
      <c r="F172" s="1169"/>
      <c r="G172" s="138"/>
      <c r="I172" s="449" t="s">
        <v>690</v>
      </c>
      <c r="J172" s="572"/>
      <c r="K172" s="19"/>
      <c r="L172" s="653"/>
      <c r="M172" s="43"/>
    </row>
    <row r="173" spans="2:13" ht="27" customHeight="1">
      <c r="B173" s="33"/>
      <c r="C173" s="1162"/>
      <c r="D173" s="55"/>
      <c r="E173" s="40"/>
      <c r="F173" s="1169"/>
      <c r="G173" s="138"/>
      <c r="H173" s="1155" t="s">
        <v>316</v>
      </c>
      <c r="I173" s="29" t="s">
        <v>317</v>
      </c>
      <c r="J173" s="572"/>
      <c r="K173" s="634">
        <v>32</v>
      </c>
      <c r="L173" s="635">
        <v>32</v>
      </c>
      <c r="M173" s="633">
        <v>1</v>
      </c>
    </row>
    <row r="174" spans="2:13" ht="27" customHeight="1">
      <c r="B174" s="33"/>
      <c r="C174" s="1162"/>
      <c r="D174" s="55"/>
      <c r="E174" s="40"/>
      <c r="F174" s="1169"/>
      <c r="G174" s="138"/>
      <c r="H174" s="1156"/>
      <c r="I174" s="29" t="s">
        <v>318</v>
      </c>
      <c r="J174" s="573"/>
      <c r="K174" s="634">
        <v>3</v>
      </c>
      <c r="L174" s="385">
        <v>7</v>
      </c>
      <c r="M174" s="633">
        <v>2.33</v>
      </c>
    </row>
    <row r="175" spans="2:13" ht="27" customHeight="1">
      <c r="B175" s="33"/>
      <c r="C175" s="1162"/>
      <c r="D175" s="55"/>
      <c r="E175" s="40"/>
      <c r="F175" s="1169"/>
      <c r="G175" s="138"/>
      <c r="I175" s="449" t="s">
        <v>691</v>
      </c>
      <c r="J175" s="572"/>
      <c r="K175" s="19"/>
      <c r="L175" s="653"/>
      <c r="M175" s="43"/>
    </row>
    <row r="176" spans="2:13" ht="27" customHeight="1">
      <c r="B176" s="33"/>
      <c r="C176" s="1162"/>
      <c r="D176" s="55"/>
      <c r="E176" s="40"/>
      <c r="F176" s="1169"/>
      <c r="G176" s="138"/>
      <c r="H176" s="1155" t="s">
        <v>316</v>
      </c>
      <c r="I176" s="29" t="s">
        <v>317</v>
      </c>
      <c r="J176" s="572"/>
      <c r="K176" s="634">
        <v>32</v>
      </c>
      <c r="L176" s="635">
        <v>36</v>
      </c>
      <c r="M176" s="633">
        <v>1.1299999999999999</v>
      </c>
    </row>
    <row r="177" spans="2:13" ht="27" customHeight="1">
      <c r="B177" s="33"/>
      <c r="C177" s="1162"/>
      <c r="D177" s="55"/>
      <c r="E177" s="40"/>
      <c r="F177" s="1169"/>
      <c r="G177" s="138"/>
      <c r="H177" s="1156"/>
      <c r="I177" s="29" t="s">
        <v>318</v>
      </c>
      <c r="J177" s="573"/>
      <c r="K177" s="634">
        <v>3</v>
      </c>
      <c r="L177" s="385">
        <v>6</v>
      </c>
      <c r="M177" s="633">
        <v>2</v>
      </c>
    </row>
    <row r="178" spans="2:13" ht="27" customHeight="1">
      <c r="B178" s="33"/>
      <c r="C178" s="1162"/>
      <c r="D178" s="55"/>
      <c r="E178" s="40"/>
      <c r="F178" s="1169"/>
      <c r="G178" s="138"/>
      <c r="I178" s="449" t="s">
        <v>692</v>
      </c>
      <c r="J178" s="572"/>
      <c r="K178" s="19"/>
      <c r="L178" s="653"/>
      <c r="M178" s="43"/>
    </row>
    <row r="179" spans="2:13" ht="27" customHeight="1">
      <c r="B179" s="33"/>
      <c r="C179" s="1162"/>
      <c r="D179" s="55"/>
      <c r="E179" s="40"/>
      <c r="F179" s="1169"/>
      <c r="G179" s="138"/>
      <c r="H179" s="1155" t="s">
        <v>316</v>
      </c>
      <c r="I179" s="29" t="s">
        <v>317</v>
      </c>
      <c r="J179" s="572"/>
      <c r="K179" s="634">
        <v>32</v>
      </c>
      <c r="L179" s="635">
        <v>26</v>
      </c>
      <c r="M179" s="633">
        <v>0.81</v>
      </c>
    </row>
    <row r="180" spans="2:13" ht="27" customHeight="1">
      <c r="B180" s="33"/>
      <c r="C180" s="1162"/>
      <c r="D180" s="55"/>
      <c r="E180" s="40"/>
      <c r="F180" s="1169"/>
      <c r="G180" s="138"/>
      <c r="H180" s="1156"/>
      <c r="I180" s="29" t="s">
        <v>318</v>
      </c>
      <c r="J180" s="573"/>
      <c r="K180" s="634">
        <v>3</v>
      </c>
      <c r="L180" s="385">
        <v>3</v>
      </c>
      <c r="M180" s="633">
        <v>1</v>
      </c>
    </row>
    <row r="181" spans="2:13" ht="27" customHeight="1">
      <c r="B181" s="33"/>
      <c r="C181" s="1162"/>
      <c r="D181" s="55"/>
      <c r="E181" s="40"/>
      <c r="F181" s="1169"/>
      <c r="G181" s="138"/>
      <c r="H181" s="159"/>
      <c r="I181" s="449" t="s">
        <v>646</v>
      </c>
      <c r="J181" s="572"/>
      <c r="K181" s="19"/>
      <c r="L181" s="653"/>
      <c r="M181" s="43"/>
    </row>
    <row r="182" spans="2:13" ht="27" customHeight="1">
      <c r="B182" s="33"/>
      <c r="C182" s="1162"/>
      <c r="D182" s="55"/>
      <c r="E182" s="40"/>
      <c r="F182" s="1169"/>
      <c r="G182" s="138"/>
      <c r="H182" s="1202" t="s">
        <v>316</v>
      </c>
      <c r="I182" s="29" t="s">
        <v>317</v>
      </c>
      <c r="J182" s="572"/>
      <c r="K182" s="204">
        <v>32</v>
      </c>
      <c r="L182" s="635">
        <v>16</v>
      </c>
      <c r="M182" s="633">
        <v>0.5</v>
      </c>
    </row>
    <row r="183" spans="2:13" ht="27" customHeight="1" thickBot="1">
      <c r="B183" s="34"/>
      <c r="C183" s="1173"/>
      <c r="D183" s="49"/>
      <c r="E183" s="3"/>
      <c r="F183" s="1160"/>
      <c r="G183" s="140"/>
      <c r="H183" s="1156"/>
      <c r="I183" s="29" t="s">
        <v>318</v>
      </c>
      <c r="J183" s="573"/>
      <c r="K183" s="205">
        <v>3</v>
      </c>
      <c r="L183" s="385">
        <v>0</v>
      </c>
      <c r="M183" s="633">
        <v>0</v>
      </c>
    </row>
    <row r="184" spans="2:13" ht="27" customHeight="1" thickBot="1">
      <c r="B184" s="1099" t="s">
        <v>546</v>
      </c>
      <c r="C184" s="1100"/>
      <c r="D184" s="1100"/>
      <c r="E184" s="1100"/>
      <c r="F184" s="1100"/>
      <c r="G184" s="1100"/>
      <c r="H184" s="1100"/>
      <c r="I184" s="1100"/>
      <c r="J184" s="1101"/>
      <c r="K184" s="630">
        <v>175</v>
      </c>
      <c r="L184" s="630">
        <v>143</v>
      </c>
      <c r="M184" s="629">
        <v>0.82</v>
      </c>
    </row>
    <row r="185" spans="2:13" ht="27" customHeight="1"/>
    <row r="186" spans="2:13" ht="27" customHeight="1" thickBot="1">
      <c r="B186" s="35" t="s">
        <v>564</v>
      </c>
      <c r="D186" s="35"/>
      <c r="E186" s="35"/>
      <c r="F186" s="35"/>
      <c r="G186" s="35"/>
      <c r="H186" s="35"/>
      <c r="I186" s="35"/>
    </row>
    <row r="187" spans="2:13" ht="27" customHeight="1" thickBot="1">
      <c r="B187" s="1157" t="s">
        <v>4</v>
      </c>
      <c r="C187" s="1158"/>
      <c r="D187" s="1159"/>
      <c r="E187" s="1105" t="s">
        <v>166</v>
      </c>
      <c r="F187" s="1105"/>
      <c r="G187" s="1140"/>
      <c r="H187" s="1140" t="s">
        <v>167</v>
      </c>
      <c r="I187" s="1115"/>
      <c r="J187" s="1116"/>
      <c r="K187" s="628" t="s">
        <v>36</v>
      </c>
      <c r="L187" s="461" t="s">
        <v>98</v>
      </c>
      <c r="M187" s="462" t="s">
        <v>161</v>
      </c>
    </row>
    <row r="188" spans="2:13" ht="27" customHeight="1" thickBot="1">
      <c r="B188" s="34"/>
      <c r="C188" s="447" t="s">
        <v>9</v>
      </c>
      <c r="D188" s="49"/>
      <c r="E188" s="578" t="s">
        <v>333</v>
      </c>
      <c r="F188" s="415" t="s">
        <v>334</v>
      </c>
      <c r="G188" s="579"/>
      <c r="I188" s="403" t="s">
        <v>520</v>
      </c>
      <c r="J188" s="556"/>
      <c r="K188" s="627">
        <v>70</v>
      </c>
      <c r="L188" s="467">
        <v>66</v>
      </c>
      <c r="M188" s="629">
        <v>0.94</v>
      </c>
    </row>
    <row r="189" spans="2:13" ht="27" customHeight="1" thickBot="1">
      <c r="B189" s="1141" t="s">
        <v>687</v>
      </c>
      <c r="C189" s="1141"/>
      <c r="D189" s="1141"/>
      <c r="E189" s="1141"/>
      <c r="F189" s="1141"/>
      <c r="G189" s="1141"/>
      <c r="H189" s="1141"/>
      <c r="I189" s="1141"/>
      <c r="J189" s="1141"/>
      <c r="K189" s="630">
        <v>70</v>
      </c>
      <c r="L189" s="430">
        <v>66</v>
      </c>
      <c r="M189" s="629">
        <v>0.94</v>
      </c>
    </row>
    <row r="190" spans="2:13" ht="27" customHeight="1">
      <c r="B190" s="11"/>
      <c r="C190" s="405"/>
      <c r="D190" s="39"/>
      <c r="E190" s="39"/>
      <c r="F190" s="41"/>
      <c r="G190" s="192"/>
      <c r="H190" s="41"/>
      <c r="I190" s="58"/>
      <c r="J190" s="58"/>
      <c r="K190" s="58"/>
      <c r="L190" s="79"/>
    </row>
    <row r="191" spans="2:13" ht="27" customHeight="1" thickBot="1">
      <c r="B191" s="35" t="s">
        <v>565</v>
      </c>
      <c r="D191" s="35"/>
      <c r="E191" s="35"/>
      <c r="F191" s="35"/>
      <c r="G191" s="35"/>
      <c r="H191" s="35"/>
      <c r="I191" s="35"/>
    </row>
    <row r="192" spans="2:13" ht="27" customHeight="1" thickBot="1">
      <c r="B192" s="1151" t="s">
        <v>4</v>
      </c>
      <c r="C192" s="1152"/>
      <c r="D192" s="1153"/>
      <c r="E192" s="1111" t="s">
        <v>166</v>
      </c>
      <c r="F192" s="1111"/>
      <c r="G192" s="1154"/>
      <c r="H192" s="1140" t="s">
        <v>167</v>
      </c>
      <c r="I192" s="1115"/>
      <c r="J192" s="1116"/>
      <c r="K192" s="631" t="s">
        <v>36</v>
      </c>
      <c r="L192" s="401" t="s">
        <v>98</v>
      </c>
      <c r="M192" s="462" t="s">
        <v>161</v>
      </c>
    </row>
    <row r="193" spans="2:13" ht="27" customHeight="1">
      <c r="B193" s="32"/>
      <c r="C193" s="1166" t="s">
        <v>7</v>
      </c>
      <c r="D193" s="151"/>
      <c r="E193" s="152"/>
      <c r="F193" s="1168" t="s">
        <v>304</v>
      </c>
      <c r="G193" s="48"/>
      <c r="H193" s="157"/>
      <c r="I193" s="431" t="s">
        <v>307</v>
      </c>
      <c r="J193" s="458"/>
      <c r="K193" s="193">
        <v>40</v>
      </c>
      <c r="L193" s="201">
        <v>51</v>
      </c>
      <c r="M193" s="154">
        <v>1.28</v>
      </c>
    </row>
    <row r="194" spans="2:13" ht="27" customHeight="1">
      <c r="B194" s="33"/>
      <c r="C194" s="1162"/>
      <c r="D194" s="138"/>
      <c r="E194" s="139"/>
      <c r="F194" s="1169"/>
      <c r="G194" s="56"/>
      <c r="H194" s="197"/>
      <c r="I194" s="428" t="s">
        <v>305</v>
      </c>
      <c r="J194" s="349"/>
      <c r="K194" s="198">
        <v>80</v>
      </c>
      <c r="L194" s="638">
        <v>144</v>
      </c>
      <c r="M194" s="633">
        <v>1.8</v>
      </c>
    </row>
    <row r="195" spans="2:13" ht="27" customHeight="1" thickBot="1">
      <c r="B195" s="33"/>
      <c r="C195" s="1167"/>
      <c r="D195" s="138"/>
      <c r="E195" s="139"/>
      <c r="F195" s="1167"/>
      <c r="G195" s="56"/>
      <c r="H195" s="469"/>
      <c r="I195" s="327" t="s">
        <v>306</v>
      </c>
      <c r="J195" s="350"/>
      <c r="K195" s="194">
        <v>40</v>
      </c>
      <c r="L195" s="639">
        <v>60</v>
      </c>
      <c r="M195" s="633">
        <v>1.5</v>
      </c>
    </row>
    <row r="196" spans="2:13" ht="27" customHeight="1" thickBot="1">
      <c r="B196" s="1141" t="s">
        <v>547</v>
      </c>
      <c r="C196" s="1141"/>
      <c r="D196" s="1141"/>
      <c r="E196" s="1141"/>
      <c r="F196" s="1141"/>
      <c r="G196" s="1141"/>
      <c r="H196" s="1141"/>
      <c r="I196" s="1141"/>
      <c r="J196" s="1141"/>
      <c r="K196" s="630">
        <v>160</v>
      </c>
      <c r="L196" s="430">
        <v>255</v>
      </c>
      <c r="M196" s="629">
        <v>1.59</v>
      </c>
    </row>
    <row r="197" spans="2:13" ht="27" customHeight="1">
      <c r="B197" s="643"/>
      <c r="C197" s="626"/>
      <c r="D197" s="626"/>
      <c r="E197" s="626"/>
      <c r="F197" s="626"/>
      <c r="G197" s="626"/>
      <c r="H197" s="626"/>
      <c r="I197" s="626"/>
      <c r="J197" s="626"/>
      <c r="K197" s="626"/>
      <c r="L197" s="626"/>
      <c r="M197" s="626"/>
    </row>
    <row r="198" spans="2:13" ht="27" customHeight="1"/>
    <row r="199" spans="2:13" ht="27" customHeight="1" thickBot="1">
      <c r="B199" s="35" t="s">
        <v>566</v>
      </c>
      <c r="D199" s="35"/>
      <c r="E199" s="35"/>
      <c r="F199" s="35"/>
      <c r="G199" s="35"/>
      <c r="H199" s="53"/>
      <c r="I199" s="53"/>
    </row>
    <row r="200" spans="2:13" ht="27" customHeight="1" thickBot="1">
      <c r="B200" s="1151" t="s">
        <v>4</v>
      </c>
      <c r="C200" s="1152"/>
      <c r="D200" s="1153"/>
      <c r="E200" s="1111" t="s">
        <v>166</v>
      </c>
      <c r="F200" s="1111"/>
      <c r="G200" s="1154"/>
      <c r="H200" s="1140" t="s">
        <v>167</v>
      </c>
      <c r="I200" s="1115"/>
      <c r="J200" s="1116"/>
      <c r="K200" s="398" t="s">
        <v>36</v>
      </c>
      <c r="L200" s="401" t="s">
        <v>98</v>
      </c>
      <c r="M200" s="462" t="s">
        <v>161</v>
      </c>
    </row>
    <row r="201" spans="2:13" ht="27" customHeight="1">
      <c r="B201" s="93"/>
      <c r="C201" s="448" t="s">
        <v>5</v>
      </c>
      <c r="D201" s="156"/>
      <c r="E201" s="157"/>
      <c r="F201" s="2" t="s">
        <v>521</v>
      </c>
      <c r="G201" s="125"/>
      <c r="H201" s="157"/>
      <c r="I201" s="413" t="s">
        <v>522</v>
      </c>
      <c r="J201" s="576"/>
      <c r="K201" s="193">
        <v>276</v>
      </c>
      <c r="L201" s="201">
        <v>487</v>
      </c>
      <c r="M201" s="154">
        <v>1.76</v>
      </c>
    </row>
    <row r="202" spans="2:13" ht="27" customHeight="1">
      <c r="B202" s="19"/>
      <c r="C202" s="449" t="s">
        <v>13</v>
      </c>
      <c r="D202" s="158"/>
      <c r="E202" s="159"/>
      <c r="F202" s="12" t="s">
        <v>79</v>
      </c>
      <c r="G202" s="30"/>
      <c r="H202" s="197"/>
      <c r="I202" s="428" t="s">
        <v>73</v>
      </c>
      <c r="J202" s="349"/>
      <c r="K202" s="194">
        <v>236</v>
      </c>
      <c r="L202" s="372">
        <v>209</v>
      </c>
      <c r="M202" s="18">
        <v>0.89</v>
      </c>
    </row>
    <row r="203" spans="2:13" ht="27" customHeight="1">
      <c r="B203" s="19"/>
      <c r="C203" s="449" t="s">
        <v>14</v>
      </c>
      <c r="D203" s="158"/>
      <c r="E203" s="159"/>
      <c r="F203" s="12" t="s">
        <v>214</v>
      </c>
      <c r="G203" s="30"/>
      <c r="H203" s="197"/>
      <c r="I203" s="431" t="s">
        <v>73</v>
      </c>
      <c r="J203" s="458"/>
      <c r="K203" s="194">
        <v>236</v>
      </c>
      <c r="L203" s="372">
        <v>219</v>
      </c>
      <c r="M203" s="18">
        <v>0.93</v>
      </c>
    </row>
    <row r="204" spans="2:13" ht="27" customHeight="1">
      <c r="B204" s="128"/>
      <c r="C204" s="450"/>
      <c r="D204" s="129"/>
      <c r="E204" s="160"/>
      <c r="F204" s="130"/>
      <c r="G204" s="131"/>
      <c r="H204" s="197"/>
      <c r="I204" s="431" t="s">
        <v>73</v>
      </c>
      <c r="J204" s="458"/>
      <c r="K204" s="19"/>
      <c r="L204" s="653"/>
      <c r="M204" s="43"/>
    </row>
    <row r="205" spans="2:13" ht="27" customHeight="1">
      <c r="B205" s="33"/>
      <c r="C205" s="405" t="s">
        <v>17</v>
      </c>
      <c r="D205" s="138"/>
      <c r="E205" s="139"/>
      <c r="F205" s="41" t="s">
        <v>74</v>
      </c>
      <c r="G205" s="56"/>
      <c r="H205" s="1155" t="s">
        <v>316</v>
      </c>
      <c r="I205" s="126" t="s">
        <v>483</v>
      </c>
      <c r="J205" s="349"/>
      <c r="K205" s="194">
        <v>216</v>
      </c>
      <c r="L205" s="386">
        <v>286</v>
      </c>
      <c r="M205" s="18">
        <v>1.32</v>
      </c>
    </row>
    <row r="206" spans="2:13" ht="27" customHeight="1">
      <c r="B206" s="132"/>
      <c r="C206" s="451"/>
      <c r="D206" s="133"/>
      <c r="E206" s="197"/>
      <c r="F206" s="134"/>
      <c r="G206" s="135"/>
      <c r="H206" s="1156"/>
      <c r="I206" s="577" t="s">
        <v>318</v>
      </c>
      <c r="J206" s="574"/>
      <c r="K206" s="194">
        <v>20</v>
      </c>
      <c r="L206" s="386">
        <v>11</v>
      </c>
      <c r="M206" s="18">
        <v>0.55000000000000004</v>
      </c>
    </row>
    <row r="207" spans="2:13" ht="27" customHeight="1">
      <c r="B207" s="19"/>
      <c r="C207" s="449" t="s">
        <v>41</v>
      </c>
      <c r="D207" s="158"/>
      <c r="E207" s="159"/>
      <c r="F207" s="12" t="s">
        <v>314</v>
      </c>
      <c r="G207" s="30"/>
      <c r="H207" s="159"/>
      <c r="I207" s="431" t="s">
        <v>73</v>
      </c>
      <c r="J207" s="458"/>
      <c r="K207" s="194">
        <v>236</v>
      </c>
      <c r="L207" s="372">
        <v>317</v>
      </c>
      <c r="M207" s="18">
        <v>1.34</v>
      </c>
    </row>
    <row r="208" spans="2:13" ht="27" customHeight="1">
      <c r="B208" s="19"/>
      <c r="C208" s="471" t="s">
        <v>668</v>
      </c>
      <c r="D208" s="158"/>
      <c r="E208" s="159"/>
      <c r="F208" s="109" t="s">
        <v>330</v>
      </c>
      <c r="G208" s="30"/>
      <c r="H208" s="197"/>
      <c r="I208" s="431" t="s">
        <v>73</v>
      </c>
      <c r="J208" s="458"/>
      <c r="K208" s="194">
        <v>196</v>
      </c>
      <c r="L208" s="372">
        <v>156</v>
      </c>
      <c r="M208" s="18">
        <v>0.8</v>
      </c>
    </row>
    <row r="209" spans="2:13" ht="27" customHeight="1">
      <c r="B209" s="19"/>
      <c r="C209" s="449" t="s">
        <v>24</v>
      </c>
      <c r="D209" s="158"/>
      <c r="E209" s="159"/>
      <c r="F209" s="12" t="s">
        <v>182</v>
      </c>
      <c r="G209" s="30"/>
      <c r="H209" s="197"/>
      <c r="I209" s="431" t="s">
        <v>73</v>
      </c>
      <c r="J209" s="458"/>
      <c r="K209" s="194">
        <v>236</v>
      </c>
      <c r="L209" s="372">
        <v>343</v>
      </c>
      <c r="M209" s="18">
        <v>1.45</v>
      </c>
    </row>
    <row r="210" spans="2:13" ht="27" customHeight="1">
      <c r="B210" s="19"/>
      <c r="C210" s="449" t="s">
        <v>26</v>
      </c>
      <c r="D210" s="158"/>
      <c r="E210" s="160"/>
      <c r="F210" s="12" t="s">
        <v>301</v>
      </c>
      <c r="G210" s="30"/>
      <c r="H210" s="197"/>
      <c r="I210" s="431" t="s">
        <v>73</v>
      </c>
      <c r="J210" s="458"/>
      <c r="K210" s="194">
        <v>236</v>
      </c>
      <c r="L210" s="372">
        <v>217</v>
      </c>
      <c r="M210" s="18">
        <v>0.92</v>
      </c>
    </row>
    <row r="211" spans="2:13" ht="27" customHeight="1">
      <c r="B211" s="128"/>
      <c r="C211" s="450" t="s">
        <v>108</v>
      </c>
      <c r="D211" s="129"/>
      <c r="E211" s="160"/>
      <c r="F211" s="161" t="s">
        <v>200</v>
      </c>
      <c r="G211" s="131"/>
      <c r="H211" s="197"/>
      <c r="I211" s="431" t="s">
        <v>73</v>
      </c>
      <c r="J211" s="458"/>
      <c r="K211" s="194">
        <v>236</v>
      </c>
      <c r="L211" s="372">
        <v>225</v>
      </c>
      <c r="M211" s="18">
        <v>0.95</v>
      </c>
    </row>
    <row r="212" spans="2:13" ht="27" customHeight="1" thickBot="1">
      <c r="B212" s="71"/>
      <c r="C212" s="452" t="s">
        <v>154</v>
      </c>
      <c r="D212" s="163"/>
      <c r="E212" s="26"/>
      <c r="F212" s="25" t="s">
        <v>155</v>
      </c>
      <c r="G212" s="27"/>
      <c r="H212" s="469"/>
      <c r="I212" s="431" t="s">
        <v>73</v>
      </c>
      <c r="J212" s="458"/>
      <c r="K212" s="195">
        <v>236</v>
      </c>
      <c r="L212" s="373">
        <v>255</v>
      </c>
      <c r="M212" s="17">
        <v>1.08</v>
      </c>
    </row>
    <row r="213" spans="2:13" ht="27" customHeight="1" thickBot="1">
      <c r="B213" s="1141" t="s">
        <v>75</v>
      </c>
      <c r="C213" s="1141"/>
      <c r="D213" s="1141"/>
      <c r="E213" s="1141"/>
      <c r="F213" s="1141"/>
      <c r="G213" s="1141"/>
      <c r="H213" s="1141"/>
      <c r="I213" s="1141"/>
      <c r="J213" s="1141"/>
      <c r="K213" s="137">
        <v>2360</v>
      </c>
      <c r="L213" s="374">
        <v>2725</v>
      </c>
      <c r="M213" s="38">
        <v>1.1499999999999999</v>
      </c>
    </row>
    <row r="214" spans="2:13" ht="27" customHeight="1"/>
    <row r="215" spans="2:13" ht="27" customHeight="1" thickBot="1">
      <c r="B215" s="35" t="s">
        <v>567</v>
      </c>
      <c r="D215" s="35"/>
      <c r="E215" s="35"/>
      <c r="F215" s="35"/>
    </row>
    <row r="216" spans="2:13" ht="27" customHeight="1" thickBot="1">
      <c r="B216" s="1151" t="s">
        <v>4</v>
      </c>
      <c r="C216" s="1152"/>
      <c r="D216" s="1153"/>
      <c r="E216" s="1111" t="s">
        <v>166</v>
      </c>
      <c r="F216" s="1111"/>
      <c r="G216" s="1154"/>
      <c r="H216" s="1140" t="s">
        <v>167</v>
      </c>
      <c r="I216" s="1115"/>
      <c r="J216" s="1116"/>
      <c r="K216" s="398" t="s">
        <v>36</v>
      </c>
      <c r="L216" s="401" t="s">
        <v>98</v>
      </c>
      <c r="M216" s="418" t="s">
        <v>161</v>
      </c>
    </row>
    <row r="217" spans="2:13" ht="27" customHeight="1" thickBot="1">
      <c r="B217" s="31"/>
      <c r="C217" s="403" t="s">
        <v>183</v>
      </c>
      <c r="D217" s="166"/>
      <c r="E217" s="68"/>
      <c r="F217" s="446" t="s">
        <v>184</v>
      </c>
      <c r="G217" s="36"/>
      <c r="H217" s="141"/>
      <c r="I217" s="403" t="s">
        <v>185</v>
      </c>
      <c r="J217" s="50"/>
      <c r="K217" s="137">
        <v>260</v>
      </c>
      <c r="L217" s="338">
        <v>255</v>
      </c>
      <c r="M217" s="409">
        <v>0.98</v>
      </c>
    </row>
    <row r="218" spans="2:13" ht="27" customHeight="1">
      <c r="C218" s="10"/>
      <c r="D218" s="10"/>
      <c r="E218" s="10"/>
      <c r="F218" s="35"/>
    </row>
    <row r="219" spans="2:13" ht="27" customHeight="1" thickBot="1">
      <c r="B219" s="35" t="s">
        <v>568</v>
      </c>
      <c r="D219" s="10"/>
      <c r="E219" s="10"/>
    </row>
    <row r="220" spans="2:13" ht="27" customHeight="1">
      <c r="B220" s="1148" t="s">
        <v>169</v>
      </c>
      <c r="C220" s="1149"/>
      <c r="D220" s="1149"/>
      <c r="E220" s="1149"/>
      <c r="F220" s="1149"/>
      <c r="G220" s="1149"/>
      <c r="H220" s="1149"/>
      <c r="I220" s="1149"/>
      <c r="J220" s="1149"/>
      <c r="K220" s="1150"/>
      <c r="L220" s="1164" t="s">
        <v>77</v>
      </c>
      <c r="M220" s="1165"/>
    </row>
    <row r="221" spans="2:13" ht="27" customHeight="1" thickBot="1">
      <c r="B221" s="387"/>
      <c r="C221" s="1146" t="s">
        <v>78</v>
      </c>
      <c r="D221" s="1146"/>
      <c r="E221" s="1146"/>
      <c r="F221" s="1146"/>
      <c r="G221" s="1146"/>
      <c r="H221" s="1146"/>
      <c r="I221" s="1146"/>
      <c r="J221" s="1146"/>
      <c r="K221" s="1147"/>
      <c r="L221" s="1142">
        <v>19242</v>
      </c>
      <c r="M221" s="1143"/>
    </row>
    <row r="222" spans="2:13" ht="27" customHeight="1">
      <c r="C222" s="10"/>
      <c r="D222" s="10"/>
      <c r="E222" s="10"/>
    </row>
    <row r="223" spans="2:13" ht="27" customHeight="1" thickBot="1">
      <c r="B223" s="35" t="s">
        <v>694</v>
      </c>
      <c r="D223" s="10"/>
      <c r="E223" s="10"/>
    </row>
    <row r="224" spans="2:13" ht="27" customHeight="1">
      <c r="B224" s="352"/>
      <c r="C224" s="1144" t="s">
        <v>686</v>
      </c>
      <c r="D224" s="1144"/>
      <c r="E224" s="1144"/>
      <c r="F224" s="1144"/>
      <c r="G224" s="1144"/>
      <c r="H224" s="1144"/>
      <c r="I224" s="1144"/>
      <c r="J224" s="1144"/>
      <c r="K224" s="1145"/>
      <c r="L224" s="1164" t="s">
        <v>77</v>
      </c>
      <c r="M224" s="1165"/>
    </row>
    <row r="225" spans="2:13" ht="27" customHeight="1" thickBot="1">
      <c r="B225" s="353"/>
      <c r="C225" s="1146"/>
      <c r="D225" s="1146"/>
      <c r="E225" s="1146"/>
      <c r="F225" s="1146"/>
      <c r="G225" s="1146"/>
      <c r="H225" s="1146"/>
      <c r="I225" s="1146"/>
      <c r="J225" s="1146"/>
      <c r="K225" s="1147"/>
      <c r="L225" s="1142">
        <v>369</v>
      </c>
      <c r="M225" s="1143"/>
    </row>
    <row r="226" spans="2:13" ht="27" customHeight="1">
      <c r="C226" s="10"/>
      <c r="D226" s="10"/>
      <c r="E226" s="10"/>
    </row>
    <row r="227" spans="2:13" ht="48.75" customHeight="1">
      <c r="B227" s="1136" t="s">
        <v>584</v>
      </c>
      <c r="C227" s="1136"/>
      <c r="D227" s="1136"/>
      <c r="E227" s="1136"/>
      <c r="F227" s="1136"/>
      <c r="G227" s="1136"/>
      <c r="H227" s="1136"/>
      <c r="I227" s="1136"/>
      <c r="J227" s="1136"/>
      <c r="K227" s="1136"/>
      <c r="L227" s="1136"/>
      <c r="M227" s="1136"/>
    </row>
    <row r="228" spans="2:13" ht="27" customHeight="1">
      <c r="B228" s="644"/>
      <c r="C228" s="644"/>
      <c r="D228" s="644"/>
      <c r="E228" s="644"/>
      <c r="F228" s="644"/>
      <c r="G228" s="644"/>
      <c r="H228" s="644"/>
      <c r="I228" s="644"/>
      <c r="J228" s="644"/>
      <c r="K228" s="644"/>
      <c r="L228" s="644"/>
      <c r="M228" s="644"/>
    </row>
  </sheetData>
  <mergeCells count="157">
    <mergeCell ref="E94:G94"/>
    <mergeCell ref="F95:F96"/>
    <mergeCell ref="B86:J86"/>
    <mergeCell ref="H94:J94"/>
    <mergeCell ref="B69:J69"/>
    <mergeCell ref="B63:J63"/>
    <mergeCell ref="C60:C62"/>
    <mergeCell ref="E46:G46"/>
    <mergeCell ref="F51:F54"/>
    <mergeCell ref="F39:F41"/>
    <mergeCell ref="C14:C16"/>
    <mergeCell ref="C47:C50"/>
    <mergeCell ref="C51:C54"/>
    <mergeCell ref="H46:J46"/>
    <mergeCell ref="E66:G66"/>
    <mergeCell ref="F3:F5"/>
    <mergeCell ref="F30:F33"/>
    <mergeCell ref="F11:F13"/>
    <mergeCell ref="C9:C10"/>
    <mergeCell ref="C21:C25"/>
    <mergeCell ref="C26:C29"/>
    <mergeCell ref="C30:C33"/>
    <mergeCell ref="F9:F10"/>
    <mergeCell ref="F47:F50"/>
    <mergeCell ref="C6:C8"/>
    <mergeCell ref="B20:D20"/>
    <mergeCell ref="F21:F25"/>
    <mergeCell ref="C11:C13"/>
    <mergeCell ref="E20:G20"/>
    <mergeCell ref="B17:J17"/>
    <mergeCell ref="H2:J2"/>
    <mergeCell ref="B46:D46"/>
    <mergeCell ref="C56:C59"/>
    <mergeCell ref="F26:F29"/>
    <mergeCell ref="F6:F8"/>
    <mergeCell ref="F14:F16"/>
    <mergeCell ref="H20:J20"/>
    <mergeCell ref="F56:F59"/>
    <mergeCell ref="H179:H180"/>
    <mergeCell ref="E2:G2"/>
    <mergeCell ref="F34:F36"/>
    <mergeCell ref="H170:H171"/>
    <mergeCell ref="H66:J66"/>
    <mergeCell ref="E109:G109"/>
    <mergeCell ref="B94:D94"/>
    <mergeCell ref="C95:C96"/>
    <mergeCell ref="B72:D72"/>
    <mergeCell ref="H72:J72"/>
    <mergeCell ref="B66:D66"/>
    <mergeCell ref="B91:J91"/>
    <mergeCell ref="H83:J83"/>
    <mergeCell ref="E83:G83"/>
    <mergeCell ref="B83:D83"/>
    <mergeCell ref="F60:F62"/>
    <mergeCell ref="B2:D2"/>
    <mergeCell ref="C3:C5"/>
    <mergeCell ref="C39:C41"/>
    <mergeCell ref="C34:C36"/>
    <mergeCell ref="E72:G72"/>
    <mergeCell ref="M135:M136"/>
    <mergeCell ref="K135:K136"/>
    <mergeCell ref="B184:J184"/>
    <mergeCell ref="C169:C183"/>
    <mergeCell ref="F169:F183"/>
    <mergeCell ref="B165:J165"/>
    <mergeCell ref="B168:D168"/>
    <mergeCell ref="H168:J168"/>
    <mergeCell ref="E168:G168"/>
    <mergeCell ref="H182:H183"/>
    <mergeCell ref="H173:H174"/>
    <mergeCell ref="H176:H177"/>
    <mergeCell ref="M124:M125"/>
    <mergeCell ref="L124:L125"/>
    <mergeCell ref="H151:J151"/>
    <mergeCell ref="M127:M128"/>
    <mergeCell ref="L127:L128"/>
    <mergeCell ref="M137:M138"/>
    <mergeCell ref="H158:H159"/>
    <mergeCell ref="B100:J100"/>
    <mergeCell ref="B80:J80"/>
    <mergeCell ref="M133:M134"/>
    <mergeCell ref="L133:L134"/>
    <mergeCell ref="K133:K134"/>
    <mergeCell ref="F135:F136"/>
    <mergeCell ref="H103:J103"/>
    <mergeCell ref="C97:C98"/>
    <mergeCell ref="B103:D103"/>
    <mergeCell ref="E121:G121"/>
    <mergeCell ref="C122:C128"/>
    <mergeCell ref="B115:D115"/>
    <mergeCell ref="B121:D121"/>
    <mergeCell ref="F124:G125"/>
    <mergeCell ref="F127:G128"/>
    <mergeCell ref="H115:J115"/>
    <mergeCell ref="B112:J112"/>
    <mergeCell ref="B109:D109"/>
    <mergeCell ref="H109:J109"/>
    <mergeCell ref="H121:J121"/>
    <mergeCell ref="B89:D89"/>
    <mergeCell ref="E89:G89"/>
    <mergeCell ref="H89:J89"/>
    <mergeCell ref="F97:F98"/>
    <mergeCell ref="C118:I118"/>
    <mergeCell ref="E115:G115"/>
    <mergeCell ref="C133:C134"/>
    <mergeCell ref="B132:D132"/>
    <mergeCell ref="F133:F134"/>
    <mergeCell ref="H132:J132"/>
    <mergeCell ref="E132:G132"/>
    <mergeCell ref="E103:G103"/>
    <mergeCell ref="C135:C136"/>
    <mergeCell ref="B129:J129"/>
    <mergeCell ref="B106:J106"/>
    <mergeCell ref="E123:E128"/>
    <mergeCell ref="F123:J123"/>
    <mergeCell ref="F126:J126"/>
    <mergeCell ref="L220:M220"/>
    <mergeCell ref="L221:M221"/>
    <mergeCell ref="H200:J200"/>
    <mergeCell ref="C193:C195"/>
    <mergeCell ref="F193:F195"/>
    <mergeCell ref="E200:G200"/>
    <mergeCell ref="B200:D200"/>
    <mergeCell ref="K137:K138"/>
    <mergeCell ref="H142:J142"/>
    <mergeCell ref="B139:J139"/>
    <mergeCell ref="B151:D151"/>
    <mergeCell ref="C144:C147"/>
    <mergeCell ref="E151:G151"/>
    <mergeCell ref="C137:C138"/>
    <mergeCell ref="B142:D142"/>
    <mergeCell ref="B148:J148"/>
    <mergeCell ref="H144:H147"/>
    <mergeCell ref="B227:M227"/>
    <mergeCell ref="L135:L136"/>
    <mergeCell ref="L137:L138"/>
    <mergeCell ref="H192:J192"/>
    <mergeCell ref="B189:J189"/>
    <mergeCell ref="L225:M225"/>
    <mergeCell ref="C224:K225"/>
    <mergeCell ref="B220:K220"/>
    <mergeCell ref="C221:K221"/>
    <mergeCell ref="B213:J213"/>
    <mergeCell ref="B216:D216"/>
    <mergeCell ref="H216:J216"/>
    <mergeCell ref="E216:G216"/>
    <mergeCell ref="B192:D192"/>
    <mergeCell ref="H205:H206"/>
    <mergeCell ref="B196:J196"/>
    <mergeCell ref="B187:D187"/>
    <mergeCell ref="E187:G187"/>
    <mergeCell ref="H187:J187"/>
    <mergeCell ref="E192:G192"/>
    <mergeCell ref="F137:F138"/>
    <mergeCell ref="E142:G142"/>
    <mergeCell ref="F144:F147"/>
    <mergeCell ref="L224:M224"/>
  </mergeCells>
  <phoneticPr fontId="3"/>
  <pageMargins left="0.59055118110236227" right="0.59055118110236227" top="0.39370078740157483" bottom="0.19685039370078741" header="0.19685039370078741" footer="7.874015748031496E-2"/>
  <pageSetup paperSize="9" scale="75" firstPageNumber="6" fitToHeight="0" orientation="portrait" cellComments="asDisplayed" useFirstPageNumber="1" r:id="rId1"/>
  <headerFooter alignWithMargins="0">
    <oddFooter>&amp;C&amp;"ＭＳ Ｐ明朝,標準"&amp;12&amp;P</oddFooter>
  </headerFooter>
  <rowBreaks count="5" manualBreakCount="5">
    <brk id="45" min="1" max="12" man="1"/>
    <brk id="87" min="1" max="12" man="1"/>
    <brk id="130" min="1" max="12" man="1"/>
    <brk id="166" min="1" max="12" man="1"/>
    <brk id="198" min="1"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ransitionEvaluation="1">
    <tabColor indexed="17"/>
    <pageSetUpPr fitToPage="1"/>
  </sheetPr>
  <dimension ref="B1:AB205"/>
  <sheetViews>
    <sheetView tabSelected="1" view="pageBreakPreview" topLeftCell="A34" zoomScale="70" zoomScaleNormal="80" zoomScaleSheetLayoutView="70" workbookViewId="0">
      <selection activeCell="M59" sqref="M59"/>
    </sheetView>
  </sheetViews>
  <sheetFormatPr defaultColWidth="8.796875" defaultRowHeight="24.95" customHeight="1"/>
  <cols>
    <col min="1" max="1" width="2.3984375" style="1" customWidth="1"/>
    <col min="2" max="2" width="1.296875" style="1" customWidth="1"/>
    <col min="3" max="3" width="8.69921875" style="1" customWidth="1"/>
    <col min="4" max="5" width="1.3984375" style="1" customWidth="1"/>
    <col min="6" max="6" width="12.69921875" style="1" customWidth="1"/>
    <col min="7" max="7" width="1.3984375" style="1" customWidth="1"/>
    <col min="8" max="8" width="12.69921875" style="1" customWidth="1"/>
    <col min="9" max="9" width="7.69921875" style="1" customWidth="1"/>
    <col min="10" max="10" width="3.8984375" style="1" customWidth="1"/>
    <col min="11" max="13" width="12.69921875" style="1" customWidth="1"/>
    <col min="14" max="14" width="5.69921875" style="1" customWidth="1"/>
    <col min="15" max="16384" width="8.796875" style="1"/>
  </cols>
  <sheetData>
    <row r="1" spans="2:13" ht="24.95" customHeight="1">
      <c r="C1" s="35" t="s">
        <v>569</v>
      </c>
      <c r="D1" s="10"/>
      <c r="E1" s="10"/>
      <c r="F1" s="10"/>
      <c r="G1" s="10"/>
    </row>
    <row r="2" spans="2:13" ht="24.95" customHeight="1" thickBot="1">
      <c r="C2" s="10" t="s">
        <v>207</v>
      </c>
      <c r="D2" s="10"/>
      <c r="E2" s="10"/>
      <c r="F2" s="10"/>
      <c r="G2" s="10"/>
      <c r="H2" s="10"/>
      <c r="I2" s="10"/>
      <c r="J2" s="196"/>
      <c r="K2" s="196"/>
    </row>
    <row r="3" spans="2:13" ht="24.95" customHeight="1" thickBot="1">
      <c r="B3" s="1241" t="s">
        <v>4</v>
      </c>
      <c r="C3" s="1242"/>
      <c r="D3" s="1242"/>
      <c r="E3" s="1218" t="s">
        <v>113</v>
      </c>
      <c r="F3" s="1219"/>
      <c r="G3" s="1220"/>
      <c r="H3" s="439" t="s">
        <v>76</v>
      </c>
      <c r="I3" s="1248" t="s">
        <v>688</v>
      </c>
      <c r="J3" s="1249"/>
      <c r="K3" s="625" t="s">
        <v>36</v>
      </c>
      <c r="L3" s="400" t="s">
        <v>98</v>
      </c>
      <c r="M3" s="631" t="s">
        <v>237</v>
      </c>
    </row>
    <row r="4" spans="2:13" ht="24.95" customHeight="1">
      <c r="B4" s="121"/>
      <c r="C4" s="1166" t="s">
        <v>99</v>
      </c>
      <c r="D4" s="164"/>
      <c r="E4" s="580"/>
      <c r="F4" s="1166" t="s">
        <v>497</v>
      </c>
      <c r="G4" s="419"/>
      <c r="H4" s="1245" t="s">
        <v>83</v>
      </c>
      <c r="I4" s="417" t="s">
        <v>238</v>
      </c>
      <c r="J4" s="97" t="s">
        <v>239</v>
      </c>
      <c r="K4" s="1232">
        <v>192</v>
      </c>
      <c r="L4" s="438">
        <v>54</v>
      </c>
      <c r="M4" s="1250">
        <v>0.59</v>
      </c>
    </row>
    <row r="5" spans="2:13" ht="24.95" customHeight="1">
      <c r="B5" s="122"/>
      <c r="C5" s="1162"/>
      <c r="D5" s="167"/>
      <c r="E5" s="191"/>
      <c r="F5" s="1162"/>
      <c r="G5" s="167"/>
      <c r="H5" s="1246"/>
      <c r="I5" s="411" t="s">
        <v>240</v>
      </c>
      <c r="J5" s="23" t="s">
        <v>239</v>
      </c>
      <c r="K5" s="1233"/>
      <c r="L5" s="423">
        <v>50</v>
      </c>
      <c r="M5" s="1251"/>
    </row>
    <row r="6" spans="2:13" ht="24.95" customHeight="1" thickBot="1">
      <c r="B6" s="124"/>
      <c r="C6" s="1173"/>
      <c r="D6" s="165"/>
      <c r="E6" s="581"/>
      <c r="F6" s="1173"/>
      <c r="G6" s="420"/>
      <c r="H6" s="1247"/>
      <c r="I6" s="422" t="s">
        <v>498</v>
      </c>
      <c r="J6" s="107"/>
      <c r="K6" s="1234"/>
      <c r="L6" s="425">
        <v>10</v>
      </c>
      <c r="M6" s="1252"/>
    </row>
    <row r="7" spans="2:13" ht="24.95" customHeight="1">
      <c r="B7" s="32"/>
      <c r="C7" s="1168" t="s">
        <v>7</v>
      </c>
      <c r="D7" s="168"/>
      <c r="E7" s="575"/>
      <c r="F7" s="1168" t="s">
        <v>499</v>
      </c>
      <c r="G7" s="168"/>
      <c r="H7" s="1256" t="s">
        <v>80</v>
      </c>
      <c r="I7" s="417" t="s">
        <v>241</v>
      </c>
      <c r="J7" s="97" t="s">
        <v>242</v>
      </c>
      <c r="K7" s="1232">
        <v>100</v>
      </c>
      <c r="L7" s="424">
        <v>75</v>
      </c>
      <c r="M7" s="1253">
        <v>1.6</v>
      </c>
    </row>
    <row r="8" spans="2:13" ht="24.95" customHeight="1">
      <c r="B8" s="33"/>
      <c r="C8" s="1169"/>
      <c r="D8" s="169"/>
      <c r="E8" s="582"/>
      <c r="F8" s="1169"/>
      <c r="G8" s="169"/>
      <c r="H8" s="1257"/>
      <c r="I8" s="411" t="s">
        <v>243</v>
      </c>
      <c r="J8" s="23" t="s">
        <v>242</v>
      </c>
      <c r="K8" s="1233"/>
      <c r="L8" s="437">
        <v>56</v>
      </c>
      <c r="M8" s="1254"/>
    </row>
    <row r="9" spans="2:13" ht="24.95" customHeight="1">
      <c r="B9" s="33"/>
      <c r="C9" s="1169"/>
      <c r="D9" s="169"/>
      <c r="E9" s="582"/>
      <c r="F9" s="1169"/>
      <c r="G9" s="169"/>
      <c r="H9" s="1257"/>
      <c r="I9" s="411" t="s">
        <v>244</v>
      </c>
      <c r="J9" s="23" t="s">
        <v>242</v>
      </c>
      <c r="K9" s="1233"/>
      <c r="L9" s="423">
        <v>20</v>
      </c>
      <c r="M9" s="1254"/>
    </row>
    <row r="10" spans="2:13" ht="24.95" customHeight="1">
      <c r="B10" s="33"/>
      <c r="C10" s="1169"/>
      <c r="D10" s="169"/>
      <c r="E10" s="582"/>
      <c r="F10" s="1169"/>
      <c r="G10" s="169"/>
      <c r="H10" s="1257"/>
      <c r="I10" s="411" t="s">
        <v>81</v>
      </c>
      <c r="J10" s="23"/>
      <c r="K10" s="1243"/>
      <c r="L10" s="423">
        <v>9</v>
      </c>
      <c r="M10" s="1268"/>
    </row>
    <row r="11" spans="2:13" ht="24.95" customHeight="1">
      <c r="B11" s="33"/>
      <c r="C11" s="1169"/>
      <c r="D11" s="169"/>
      <c r="E11" s="582"/>
      <c r="F11" s="1169"/>
      <c r="G11" s="169"/>
      <c r="H11" s="1238" t="s">
        <v>82</v>
      </c>
      <c r="I11" s="411" t="s">
        <v>245</v>
      </c>
      <c r="J11" s="23" t="s">
        <v>246</v>
      </c>
      <c r="K11" s="1244">
        <v>65</v>
      </c>
      <c r="L11" s="423">
        <v>77</v>
      </c>
      <c r="M11" s="1269">
        <v>1.31</v>
      </c>
    </row>
    <row r="12" spans="2:13" ht="24.95" customHeight="1" thickBot="1">
      <c r="B12" s="34"/>
      <c r="C12" s="1169"/>
      <c r="D12" s="169"/>
      <c r="E12" s="582"/>
      <c r="F12" s="1160"/>
      <c r="G12" s="169"/>
      <c r="H12" s="1239"/>
      <c r="I12" s="422" t="s">
        <v>500</v>
      </c>
      <c r="J12" s="107"/>
      <c r="K12" s="1234"/>
      <c r="L12" s="425">
        <v>8</v>
      </c>
      <c r="M12" s="1270"/>
    </row>
    <row r="13" spans="2:13" ht="24.95" customHeight="1">
      <c r="B13" s="121"/>
      <c r="C13" s="1166" t="s">
        <v>9</v>
      </c>
      <c r="D13" s="164"/>
      <c r="E13" s="580"/>
      <c r="F13" s="1166" t="s">
        <v>501</v>
      </c>
      <c r="G13" s="419"/>
      <c r="H13" s="1245" t="s">
        <v>83</v>
      </c>
      <c r="I13" s="417" t="s">
        <v>238</v>
      </c>
      <c r="J13" s="97" t="s">
        <v>239</v>
      </c>
      <c r="K13" s="1232">
        <v>192</v>
      </c>
      <c r="L13" s="424">
        <v>74</v>
      </c>
      <c r="M13" s="1250">
        <v>0.63</v>
      </c>
    </row>
    <row r="14" spans="2:13" ht="24.95" customHeight="1">
      <c r="B14" s="122"/>
      <c r="C14" s="1162"/>
      <c r="D14" s="167"/>
      <c r="E14" s="191"/>
      <c r="F14" s="1162"/>
      <c r="G14" s="167"/>
      <c r="H14" s="1246"/>
      <c r="I14" s="411" t="s">
        <v>240</v>
      </c>
      <c r="J14" s="23" t="s">
        <v>239</v>
      </c>
      <c r="K14" s="1233"/>
      <c r="L14" s="423">
        <v>44</v>
      </c>
      <c r="M14" s="1251"/>
    </row>
    <row r="15" spans="2:13" ht="24.95" customHeight="1" thickBot="1">
      <c r="B15" s="124"/>
      <c r="C15" s="1173"/>
      <c r="D15" s="165"/>
      <c r="E15" s="581"/>
      <c r="F15" s="1173"/>
      <c r="G15" s="420"/>
      <c r="H15" s="1247"/>
      <c r="I15" s="422" t="s">
        <v>498</v>
      </c>
      <c r="J15" s="107"/>
      <c r="K15" s="1234"/>
      <c r="L15" s="425">
        <v>3</v>
      </c>
      <c r="M15" s="1252"/>
    </row>
    <row r="16" spans="2:13" ht="24.95" customHeight="1">
      <c r="B16" s="33"/>
      <c r="C16" s="1166" t="s">
        <v>13</v>
      </c>
      <c r="D16" s="138"/>
      <c r="E16" s="139"/>
      <c r="F16" s="1266" t="s">
        <v>502</v>
      </c>
      <c r="G16" s="138"/>
      <c r="H16" s="416" t="s">
        <v>509</v>
      </c>
      <c r="I16" s="595"/>
      <c r="J16" s="360"/>
      <c r="K16" s="639">
        <v>30</v>
      </c>
      <c r="L16" s="424">
        <v>4</v>
      </c>
      <c r="M16" s="642">
        <v>0.13</v>
      </c>
    </row>
    <row r="17" spans="2:28" ht="24.95" customHeight="1" thickBot="1">
      <c r="B17" s="34"/>
      <c r="C17" s="1173"/>
      <c r="D17" s="170"/>
      <c r="E17" s="555"/>
      <c r="F17" s="1267"/>
      <c r="G17" s="170"/>
      <c r="H17" s="596" t="s">
        <v>510</v>
      </c>
      <c r="I17" s="594"/>
      <c r="J17" s="361"/>
      <c r="K17" s="640">
        <v>30</v>
      </c>
      <c r="L17" s="425">
        <v>3</v>
      </c>
      <c r="M17" s="207">
        <v>0.1</v>
      </c>
    </row>
    <row r="18" spans="2:28" ht="24.95" customHeight="1">
      <c r="B18" s="32"/>
      <c r="C18" s="586"/>
      <c r="D18" s="151"/>
      <c r="E18" s="152"/>
      <c r="F18" s="1166" t="s">
        <v>503</v>
      </c>
      <c r="G18" s="151"/>
      <c r="H18" s="1215" t="s">
        <v>83</v>
      </c>
      <c r="I18" s="416" t="s">
        <v>238</v>
      </c>
      <c r="J18" s="97" t="s">
        <v>239</v>
      </c>
      <c r="K18" s="1232">
        <v>192</v>
      </c>
      <c r="L18" s="424">
        <v>64</v>
      </c>
      <c r="M18" s="1253">
        <v>0.56000000000000005</v>
      </c>
    </row>
    <row r="19" spans="2:28" ht="24.95" customHeight="1">
      <c r="B19" s="33"/>
      <c r="C19" s="405" t="s">
        <v>17</v>
      </c>
      <c r="D19" s="138"/>
      <c r="E19" s="139"/>
      <c r="F19" s="1162"/>
      <c r="G19" s="138"/>
      <c r="H19" s="1216"/>
      <c r="I19" s="410" t="s">
        <v>247</v>
      </c>
      <c r="J19" s="23" t="s">
        <v>248</v>
      </c>
      <c r="K19" s="1233"/>
      <c r="L19" s="423">
        <v>33</v>
      </c>
      <c r="M19" s="1254"/>
    </row>
    <row r="20" spans="2:28" ht="24.95" customHeight="1" thickBot="1">
      <c r="B20" s="34"/>
      <c r="C20" s="145"/>
      <c r="D20" s="170"/>
      <c r="E20" s="555"/>
      <c r="F20" s="1173"/>
      <c r="G20" s="170"/>
      <c r="H20" s="1217"/>
      <c r="I20" s="421" t="s">
        <v>498</v>
      </c>
      <c r="J20" s="107"/>
      <c r="K20" s="1234"/>
      <c r="L20" s="425">
        <v>11</v>
      </c>
      <c r="M20" s="1255"/>
    </row>
    <row r="21" spans="2:28" ht="24.95" customHeight="1" thickBot="1">
      <c r="B21" s="31"/>
      <c r="C21" s="399" t="s">
        <v>41</v>
      </c>
      <c r="D21" s="143"/>
      <c r="E21" s="144"/>
      <c r="F21" s="403" t="s">
        <v>504</v>
      </c>
      <c r="G21" s="143"/>
      <c r="H21" s="597" t="s">
        <v>511</v>
      </c>
      <c r="I21" s="593"/>
      <c r="J21" s="50"/>
      <c r="K21" s="637">
        <v>60</v>
      </c>
      <c r="L21" s="434">
        <v>22</v>
      </c>
      <c r="M21" s="641">
        <v>0.37</v>
      </c>
      <c r="O21"/>
      <c r="P21"/>
      <c r="Q21"/>
      <c r="R21"/>
      <c r="S21"/>
    </row>
    <row r="22" spans="2:28" ht="24.95" customHeight="1" thickBot="1">
      <c r="B22" s="31"/>
      <c r="C22" s="403" t="s">
        <v>19</v>
      </c>
      <c r="D22" s="143"/>
      <c r="E22" s="144"/>
      <c r="F22" s="583" t="s">
        <v>505</v>
      </c>
      <c r="G22" s="143"/>
      <c r="H22" s="597" t="s">
        <v>511</v>
      </c>
      <c r="I22" s="593"/>
      <c r="J22" s="50"/>
      <c r="K22" s="637">
        <v>30</v>
      </c>
      <c r="L22" s="434">
        <v>3</v>
      </c>
      <c r="M22" s="641">
        <v>0.1</v>
      </c>
      <c r="O22"/>
      <c r="P22"/>
      <c r="Q22"/>
      <c r="R22"/>
      <c r="S22"/>
    </row>
    <row r="23" spans="2:28" ht="24.95" customHeight="1">
      <c r="B23" s="32"/>
      <c r="C23" s="1168" t="s">
        <v>23</v>
      </c>
      <c r="D23" s="168"/>
      <c r="E23" s="575"/>
      <c r="F23" s="1263" t="s">
        <v>506</v>
      </c>
      <c r="G23" s="168"/>
      <c r="H23" s="1215" t="s">
        <v>201</v>
      </c>
      <c r="I23" s="416" t="s">
        <v>238</v>
      </c>
      <c r="J23" s="97" t="s">
        <v>239</v>
      </c>
      <c r="K23" s="1232">
        <v>192</v>
      </c>
      <c r="L23" s="426">
        <v>120</v>
      </c>
      <c r="M23" s="1253">
        <v>1.04</v>
      </c>
    </row>
    <row r="24" spans="2:28" ht="24.95" customHeight="1">
      <c r="B24" s="33"/>
      <c r="C24" s="1169"/>
      <c r="D24" s="169"/>
      <c r="E24" s="582"/>
      <c r="F24" s="1264"/>
      <c r="G24" s="169"/>
      <c r="H24" s="1216"/>
      <c r="I24" s="410" t="s">
        <v>240</v>
      </c>
      <c r="J24" s="23" t="s">
        <v>239</v>
      </c>
      <c r="K24" s="1233"/>
      <c r="L24" s="435">
        <v>61</v>
      </c>
      <c r="M24" s="1254"/>
    </row>
    <row r="25" spans="2:28" ht="24.95" customHeight="1" thickBot="1">
      <c r="B25" s="33"/>
      <c r="C25" s="1160"/>
      <c r="D25" s="169"/>
      <c r="E25" s="582"/>
      <c r="F25" s="1265"/>
      <c r="G25" s="169"/>
      <c r="H25" s="1217"/>
      <c r="I25" s="410" t="s">
        <v>249</v>
      </c>
      <c r="J25" s="23"/>
      <c r="K25" s="1234"/>
      <c r="L25" s="425">
        <v>19</v>
      </c>
      <c r="M25" s="1255"/>
    </row>
    <row r="26" spans="2:28" ht="24.95" customHeight="1">
      <c r="B26" s="32"/>
      <c r="C26" s="586"/>
      <c r="D26" s="151"/>
      <c r="E26" s="152"/>
      <c r="F26" s="1168" t="s">
        <v>507</v>
      </c>
      <c r="G26" s="151"/>
      <c r="H26" s="1215" t="s">
        <v>83</v>
      </c>
      <c r="I26" s="416" t="s">
        <v>238</v>
      </c>
      <c r="J26" s="97" t="s">
        <v>239</v>
      </c>
      <c r="K26" s="1232">
        <v>120</v>
      </c>
      <c r="L26" s="424">
        <v>92</v>
      </c>
      <c r="M26" s="1253">
        <v>1.33</v>
      </c>
    </row>
    <row r="27" spans="2:28" ht="24.95" customHeight="1">
      <c r="B27" s="33"/>
      <c r="C27" s="405" t="s">
        <v>103</v>
      </c>
      <c r="D27" s="138"/>
      <c r="E27" s="139"/>
      <c r="F27" s="1169"/>
      <c r="G27" s="138"/>
      <c r="H27" s="1216"/>
      <c r="I27" s="410" t="s">
        <v>250</v>
      </c>
      <c r="J27" s="23" t="s">
        <v>251</v>
      </c>
      <c r="K27" s="1233"/>
      <c r="L27" s="433">
        <v>58</v>
      </c>
      <c r="M27" s="1254"/>
    </row>
    <row r="28" spans="2:28" ht="24.95" customHeight="1" thickBot="1">
      <c r="B28" s="34"/>
      <c r="C28" s="145"/>
      <c r="D28" s="170"/>
      <c r="E28" s="555"/>
      <c r="F28" s="1160"/>
      <c r="G28" s="170"/>
      <c r="H28" s="1217"/>
      <c r="I28" s="421" t="s">
        <v>498</v>
      </c>
      <c r="J28" s="107"/>
      <c r="K28" s="1234"/>
      <c r="L28" s="425">
        <v>10</v>
      </c>
      <c r="M28" s="1255"/>
    </row>
    <row r="29" spans="2:28" ht="24.95" customHeight="1" thickBot="1">
      <c r="B29" s="31"/>
      <c r="C29" s="446" t="s">
        <v>24</v>
      </c>
      <c r="D29" s="143"/>
      <c r="E29" s="144"/>
      <c r="F29" s="403" t="s">
        <v>508</v>
      </c>
      <c r="G29" s="143"/>
      <c r="H29" s="597" t="s">
        <v>512</v>
      </c>
      <c r="I29" s="593"/>
      <c r="J29" s="50"/>
      <c r="K29" s="637">
        <v>90</v>
      </c>
      <c r="L29" s="436">
        <v>33</v>
      </c>
      <c r="M29" s="641">
        <v>0.37</v>
      </c>
    </row>
    <row r="30" spans="2:28" ht="24.95" customHeight="1" thickBot="1">
      <c r="B30" s="31"/>
      <c r="C30" s="446" t="s">
        <v>108</v>
      </c>
      <c r="D30" s="143"/>
      <c r="E30" s="144"/>
      <c r="F30" s="584" t="s">
        <v>513</v>
      </c>
      <c r="G30" s="143"/>
      <c r="H30" s="597" t="s">
        <v>512</v>
      </c>
      <c r="I30" s="593"/>
      <c r="J30" s="50"/>
      <c r="K30" s="636">
        <v>60</v>
      </c>
      <c r="L30" s="436">
        <v>22</v>
      </c>
      <c r="M30" s="641">
        <v>0.37</v>
      </c>
    </row>
    <row r="31" spans="2:28" ht="24.95" customHeight="1" thickBot="1">
      <c r="B31" s="1212" t="s">
        <v>208</v>
      </c>
      <c r="C31" s="1213"/>
      <c r="D31" s="1213"/>
      <c r="E31" s="1213"/>
      <c r="F31" s="1213"/>
      <c r="G31" s="1213"/>
      <c r="H31" s="1213"/>
      <c r="I31" s="1213"/>
      <c r="J31" s="1214"/>
      <c r="K31" s="430">
        <v>1353</v>
      </c>
      <c r="L31" s="432">
        <v>1035</v>
      </c>
      <c r="M31" s="641">
        <v>0.76</v>
      </c>
    </row>
    <row r="32" spans="2:28" s="81" customFormat="1" ht="24.95" customHeight="1">
      <c r="C32" s="587"/>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2:13" ht="24.95" customHeight="1" thickBot="1">
      <c r="C33" s="10" t="s">
        <v>203</v>
      </c>
      <c r="D33" s="10"/>
      <c r="E33" s="10"/>
      <c r="F33" s="10"/>
      <c r="G33" s="10"/>
      <c r="H33" s="10"/>
      <c r="I33" s="10"/>
      <c r="J33" s="196"/>
      <c r="K33" s="196"/>
    </row>
    <row r="34" spans="2:13" ht="24.95" customHeight="1" thickBot="1">
      <c r="B34" s="1210" t="s">
        <v>4</v>
      </c>
      <c r="C34" s="1211"/>
      <c r="D34" s="1211"/>
      <c r="E34" s="1221" t="s">
        <v>113</v>
      </c>
      <c r="F34" s="1222"/>
      <c r="G34" s="1223"/>
      <c r="H34" s="588" t="s">
        <v>76</v>
      </c>
      <c r="I34" s="1258" t="s">
        <v>688</v>
      </c>
      <c r="J34" s="1259"/>
      <c r="K34" s="625" t="s">
        <v>36</v>
      </c>
      <c r="L34" s="624" t="s">
        <v>98</v>
      </c>
      <c r="M34" s="628" t="s">
        <v>237</v>
      </c>
    </row>
    <row r="35" spans="2:13" ht="24.95" customHeight="1">
      <c r="B35" s="122"/>
      <c r="C35" s="1301" t="s">
        <v>6</v>
      </c>
      <c r="D35" s="167"/>
      <c r="E35" s="191"/>
      <c r="F35" s="1261" t="s">
        <v>514</v>
      </c>
      <c r="G35" s="167"/>
      <c r="H35" s="1240" t="s">
        <v>656</v>
      </c>
      <c r="I35" s="412" t="s">
        <v>252</v>
      </c>
      <c r="J35" s="171" t="s">
        <v>253</v>
      </c>
      <c r="K35" s="1232">
        <v>170</v>
      </c>
      <c r="L35" s="437">
        <v>115</v>
      </c>
      <c r="M35" s="1250">
        <v>1.37</v>
      </c>
    </row>
    <row r="36" spans="2:13" ht="24.95" customHeight="1">
      <c r="B36" s="122"/>
      <c r="C36" s="1301"/>
      <c r="D36" s="167"/>
      <c r="E36" s="609"/>
      <c r="F36" s="1261"/>
      <c r="G36" s="167"/>
      <c r="H36" s="1236"/>
      <c r="I36" s="410" t="s">
        <v>254</v>
      </c>
      <c r="J36" s="23" t="s">
        <v>253</v>
      </c>
      <c r="K36" s="1233"/>
      <c r="L36" s="433">
        <v>106</v>
      </c>
      <c r="M36" s="1251"/>
    </row>
    <row r="37" spans="2:13" ht="24.95" customHeight="1" thickBot="1">
      <c r="B37" s="122"/>
      <c r="C37" s="1302"/>
      <c r="D37" s="167"/>
      <c r="E37" s="609"/>
      <c r="F37" s="1262"/>
      <c r="G37" s="167"/>
      <c r="H37" s="1237"/>
      <c r="I37" s="421" t="s">
        <v>498</v>
      </c>
      <c r="J37" s="107"/>
      <c r="K37" s="1234"/>
      <c r="L37" s="433">
        <v>12</v>
      </c>
      <c r="M37" s="1252"/>
    </row>
    <row r="38" spans="2:13" ht="24.95" customHeight="1">
      <c r="B38" s="32"/>
      <c r="C38" s="586"/>
      <c r="D38" s="151"/>
      <c r="E38" s="610"/>
      <c r="F38" s="1260" t="s">
        <v>515</v>
      </c>
      <c r="G38" s="151"/>
      <c r="H38" s="1235" t="s">
        <v>656</v>
      </c>
      <c r="I38" s="416" t="s">
        <v>255</v>
      </c>
      <c r="J38" s="97" t="s">
        <v>256</v>
      </c>
      <c r="K38" s="1232">
        <v>170</v>
      </c>
      <c r="L38" s="424">
        <v>148</v>
      </c>
      <c r="M38" s="1253">
        <v>1.42</v>
      </c>
    </row>
    <row r="39" spans="2:13" ht="24.95" customHeight="1">
      <c r="B39" s="33"/>
      <c r="C39" s="405" t="s">
        <v>11</v>
      </c>
      <c r="D39" s="138"/>
      <c r="E39" s="609"/>
      <c r="F39" s="1261"/>
      <c r="G39" s="138"/>
      <c r="H39" s="1236"/>
      <c r="I39" s="410" t="s">
        <v>257</v>
      </c>
      <c r="J39" s="23" t="s">
        <v>258</v>
      </c>
      <c r="K39" s="1233"/>
      <c r="L39" s="433">
        <v>79</v>
      </c>
      <c r="M39" s="1254"/>
    </row>
    <row r="40" spans="2:13" ht="24.95" customHeight="1" thickBot="1">
      <c r="B40" s="34"/>
      <c r="C40" s="145"/>
      <c r="D40" s="170"/>
      <c r="E40" s="611"/>
      <c r="F40" s="1262"/>
      <c r="G40" s="170"/>
      <c r="H40" s="1237"/>
      <c r="I40" s="421" t="s">
        <v>498</v>
      </c>
      <c r="J40" s="107"/>
      <c r="K40" s="1234"/>
      <c r="L40" s="425">
        <v>14</v>
      </c>
      <c r="M40" s="1255"/>
    </row>
    <row r="41" spans="2:13" ht="24.95" customHeight="1">
      <c r="B41" s="32"/>
      <c r="C41" s="586"/>
      <c r="D41" s="151"/>
      <c r="E41" s="610"/>
      <c r="F41" s="1303" t="s">
        <v>516</v>
      </c>
      <c r="G41" s="151"/>
      <c r="H41" s="1235" t="s">
        <v>656</v>
      </c>
      <c r="I41" s="416" t="s">
        <v>259</v>
      </c>
      <c r="J41" s="97" t="s">
        <v>260</v>
      </c>
      <c r="K41" s="1232">
        <v>170</v>
      </c>
      <c r="L41" s="424">
        <v>147</v>
      </c>
      <c r="M41" s="1253">
        <v>1.41</v>
      </c>
    </row>
    <row r="42" spans="2:13" ht="24.95" customHeight="1">
      <c r="B42" s="33"/>
      <c r="C42" s="405" t="s">
        <v>14</v>
      </c>
      <c r="D42" s="138"/>
      <c r="E42" s="139"/>
      <c r="F42" s="1304"/>
      <c r="G42" s="138"/>
      <c r="H42" s="1236"/>
      <c r="I42" s="410" t="s">
        <v>261</v>
      </c>
      <c r="J42" s="23" t="s">
        <v>262</v>
      </c>
      <c r="K42" s="1233"/>
      <c r="L42" s="433">
        <v>85</v>
      </c>
      <c r="M42" s="1254"/>
    </row>
    <row r="43" spans="2:13" ht="24.95" customHeight="1" thickBot="1">
      <c r="B43" s="34"/>
      <c r="C43" s="145"/>
      <c r="D43" s="170"/>
      <c r="E43" s="555"/>
      <c r="F43" s="1305"/>
      <c r="G43" s="170"/>
      <c r="H43" s="1237"/>
      <c r="I43" s="421" t="s">
        <v>498</v>
      </c>
      <c r="J43" s="107"/>
      <c r="K43" s="1234"/>
      <c r="L43" s="425">
        <v>8</v>
      </c>
      <c r="M43" s="1255"/>
    </row>
    <row r="44" spans="2:13" ht="24.95" customHeight="1">
      <c r="B44" s="32"/>
      <c r="C44" s="586"/>
      <c r="D44" s="151"/>
      <c r="E44" s="610"/>
      <c r="F44" s="1260" t="s">
        <v>517</v>
      </c>
      <c r="G44" s="151"/>
      <c r="H44" s="1235" t="s">
        <v>656</v>
      </c>
      <c r="I44" s="416" t="s">
        <v>263</v>
      </c>
      <c r="J44" s="97" t="s">
        <v>264</v>
      </c>
      <c r="K44" s="1232">
        <v>230</v>
      </c>
      <c r="L44" s="424">
        <v>183</v>
      </c>
      <c r="M44" s="1253">
        <v>1.39</v>
      </c>
    </row>
    <row r="45" spans="2:13" ht="24.95" customHeight="1">
      <c r="B45" s="33"/>
      <c r="C45" s="405" t="s">
        <v>16</v>
      </c>
      <c r="D45" s="138"/>
      <c r="E45" s="609"/>
      <c r="F45" s="1261"/>
      <c r="G45" s="138"/>
      <c r="H45" s="1236"/>
      <c r="I45" s="410" t="s">
        <v>265</v>
      </c>
      <c r="J45" s="23" t="s">
        <v>266</v>
      </c>
      <c r="K45" s="1233"/>
      <c r="L45" s="433">
        <v>127</v>
      </c>
      <c r="M45" s="1254"/>
    </row>
    <row r="46" spans="2:13" ht="24.95" customHeight="1" thickBot="1">
      <c r="B46" s="34"/>
      <c r="C46" s="145"/>
      <c r="D46" s="170"/>
      <c r="E46" s="611"/>
      <c r="F46" s="1262"/>
      <c r="G46" s="170"/>
      <c r="H46" s="1237"/>
      <c r="I46" s="421" t="s">
        <v>498</v>
      </c>
      <c r="J46" s="107"/>
      <c r="K46" s="1234"/>
      <c r="L46" s="425">
        <v>9</v>
      </c>
      <c r="M46" s="1255"/>
    </row>
    <row r="47" spans="2:13" ht="24.95" customHeight="1">
      <c r="B47" s="33"/>
      <c r="C47" s="1294" t="s">
        <v>41</v>
      </c>
      <c r="D47" s="168"/>
      <c r="E47" s="600"/>
      <c r="F47" s="1260" t="s">
        <v>518</v>
      </c>
      <c r="G47" s="168"/>
      <c r="H47" s="1235" t="s">
        <v>656</v>
      </c>
      <c r="I47" s="416" t="s">
        <v>267</v>
      </c>
      <c r="J47" s="97" t="s">
        <v>268</v>
      </c>
      <c r="K47" s="1232">
        <v>170</v>
      </c>
      <c r="L47" s="424">
        <v>79</v>
      </c>
      <c r="M47" s="1253">
        <v>0.88</v>
      </c>
    </row>
    <row r="48" spans="2:13" ht="24.95" customHeight="1">
      <c r="B48" s="33"/>
      <c r="C48" s="1294"/>
      <c r="D48" s="169"/>
      <c r="E48" s="582"/>
      <c r="F48" s="1261"/>
      <c r="G48" s="169"/>
      <c r="H48" s="1236"/>
      <c r="I48" s="410" t="s">
        <v>269</v>
      </c>
      <c r="J48" s="23" t="s">
        <v>268</v>
      </c>
      <c r="K48" s="1233"/>
      <c r="L48" s="433">
        <v>62</v>
      </c>
      <c r="M48" s="1254"/>
    </row>
    <row r="49" spans="2:13" ht="24.95" customHeight="1" thickBot="1">
      <c r="B49" s="34"/>
      <c r="C49" s="1295"/>
      <c r="D49" s="170"/>
      <c r="E49" s="555"/>
      <c r="F49" s="1262"/>
      <c r="G49" s="170"/>
      <c r="H49" s="1237"/>
      <c r="I49" s="421" t="s">
        <v>270</v>
      </c>
      <c r="J49" s="107"/>
      <c r="K49" s="1234"/>
      <c r="L49" s="425">
        <v>8</v>
      </c>
      <c r="M49" s="1255"/>
    </row>
    <row r="50" spans="2:13" ht="24.95" customHeight="1">
      <c r="B50" s="33"/>
      <c r="C50" s="405"/>
      <c r="D50" s="168"/>
      <c r="E50" s="575"/>
      <c r="F50" s="1260" t="s">
        <v>570</v>
      </c>
      <c r="G50" s="168"/>
      <c r="H50" s="1235" t="s">
        <v>656</v>
      </c>
      <c r="I50" s="416" t="s">
        <v>238</v>
      </c>
      <c r="J50" s="97" t="s">
        <v>239</v>
      </c>
      <c r="K50" s="1232">
        <v>260</v>
      </c>
      <c r="L50" s="424">
        <v>133</v>
      </c>
      <c r="M50" s="1253">
        <v>0.99</v>
      </c>
    </row>
    <row r="51" spans="2:13" ht="24.95" customHeight="1">
      <c r="B51" s="33"/>
      <c r="C51" s="405" t="s">
        <v>423</v>
      </c>
      <c r="D51" s="169"/>
      <c r="E51" s="582"/>
      <c r="F51" s="1261"/>
      <c r="G51" s="169"/>
      <c r="H51" s="1236"/>
      <c r="I51" s="410" t="s">
        <v>240</v>
      </c>
      <c r="J51" s="23" t="s">
        <v>239</v>
      </c>
      <c r="K51" s="1233"/>
      <c r="L51" s="433">
        <v>107</v>
      </c>
      <c r="M51" s="1254"/>
    </row>
    <row r="52" spans="2:13" ht="24.95" customHeight="1" thickBot="1">
      <c r="B52" s="34"/>
      <c r="C52" s="405"/>
      <c r="D52" s="170"/>
      <c r="E52" s="555"/>
      <c r="F52" s="1262"/>
      <c r="G52" s="170"/>
      <c r="H52" s="1237"/>
      <c r="I52" s="421" t="s">
        <v>244</v>
      </c>
      <c r="J52" s="107"/>
      <c r="K52" s="1234"/>
      <c r="L52" s="425">
        <v>18</v>
      </c>
      <c r="M52" s="1255"/>
    </row>
    <row r="53" spans="2:13" ht="24.95" customHeight="1">
      <c r="B53" s="33"/>
      <c r="C53" s="1168" t="s">
        <v>23</v>
      </c>
      <c r="D53" s="169"/>
      <c r="E53" s="582"/>
      <c r="F53" s="1263" t="s">
        <v>519</v>
      </c>
      <c r="G53" s="169"/>
      <c r="H53" s="1235" t="s">
        <v>204</v>
      </c>
      <c r="I53" s="412" t="s">
        <v>238</v>
      </c>
      <c r="J53" s="171" t="s">
        <v>239</v>
      </c>
      <c r="K53" s="1232">
        <v>60</v>
      </c>
      <c r="L53" s="441">
        <v>46</v>
      </c>
      <c r="M53" s="1253">
        <v>1.2</v>
      </c>
    </row>
    <row r="54" spans="2:13" ht="24.95" customHeight="1" thickBot="1">
      <c r="B54" s="34"/>
      <c r="C54" s="1160"/>
      <c r="D54" s="170"/>
      <c r="E54" s="555"/>
      <c r="F54" s="1291"/>
      <c r="G54" s="170"/>
      <c r="H54" s="1292"/>
      <c r="I54" s="421" t="s">
        <v>240</v>
      </c>
      <c r="J54" s="107" t="s">
        <v>239</v>
      </c>
      <c r="K54" s="1234"/>
      <c r="L54" s="442">
        <v>26</v>
      </c>
      <c r="M54" s="1255"/>
    </row>
    <row r="55" spans="2:13" ht="24.95" customHeight="1" thickBot="1">
      <c r="B55" s="1196" t="s">
        <v>271</v>
      </c>
      <c r="C55" s="1289"/>
      <c r="D55" s="1289"/>
      <c r="E55" s="1289"/>
      <c r="F55" s="1289"/>
      <c r="G55" s="1289"/>
      <c r="H55" s="1289"/>
      <c r="I55" s="1289"/>
      <c r="J55" s="1290"/>
      <c r="K55" s="430">
        <v>1230</v>
      </c>
      <c r="L55" s="432">
        <v>1512</v>
      </c>
      <c r="M55" s="641">
        <v>1.23</v>
      </c>
    </row>
    <row r="56" spans="2:13" ht="24.95" customHeight="1" thickBot="1">
      <c r="B56" s="123"/>
      <c r="C56" s="402"/>
      <c r="D56" s="123"/>
      <c r="E56" s="402"/>
      <c r="F56" s="123"/>
      <c r="G56" s="402"/>
      <c r="H56" s="123"/>
      <c r="I56" s="123"/>
      <c r="J56" s="123"/>
      <c r="K56" s="172"/>
      <c r="L56" s="172"/>
      <c r="M56" s="65"/>
    </row>
    <row r="57" spans="2:13" ht="24.95" customHeight="1" thickBot="1">
      <c r="B57" s="1296" t="s">
        <v>205</v>
      </c>
      <c r="C57" s="1219"/>
      <c r="D57" s="1219"/>
      <c r="E57" s="1219"/>
      <c r="F57" s="1219"/>
      <c r="G57" s="1219"/>
      <c r="H57" s="1219"/>
      <c r="I57" s="1219"/>
      <c r="J57" s="1297"/>
      <c r="K57" s="625" t="s">
        <v>36</v>
      </c>
      <c r="L57" s="400" t="s">
        <v>98</v>
      </c>
      <c r="M57" s="631" t="s">
        <v>237</v>
      </c>
    </row>
    <row r="58" spans="2:13" ht="24.95" customHeight="1" thickBot="1">
      <c r="B58" s="1298"/>
      <c r="C58" s="1299"/>
      <c r="D58" s="1299"/>
      <c r="E58" s="1299"/>
      <c r="F58" s="1299"/>
      <c r="G58" s="1299"/>
      <c r="H58" s="1299"/>
      <c r="I58" s="1299"/>
      <c r="J58" s="1300"/>
      <c r="K58" s="429">
        <v>2583</v>
      </c>
      <c r="L58" s="429">
        <v>2547</v>
      </c>
      <c r="M58" s="641">
        <v>0.99</v>
      </c>
    </row>
    <row r="59" spans="2:13" ht="24.95" customHeight="1">
      <c r="B59" s="173" t="s">
        <v>209</v>
      </c>
      <c r="C59" s="10"/>
      <c r="D59" s="10"/>
      <c r="E59" s="10"/>
      <c r="F59" s="10"/>
      <c r="G59" s="10"/>
    </row>
    <row r="60" spans="2:13" ht="24.95" customHeight="1">
      <c r="B60" s="1293" t="s">
        <v>576</v>
      </c>
      <c r="C60" s="1293"/>
      <c r="D60" s="1293"/>
      <c r="E60" s="1293"/>
      <c r="F60" s="1293"/>
      <c r="G60" s="1293"/>
      <c r="H60" s="1293"/>
      <c r="I60" s="1293"/>
      <c r="J60" s="1293"/>
      <c r="K60" s="1293"/>
      <c r="L60" s="1293"/>
      <c r="M60" s="1293"/>
    </row>
    <row r="61" spans="2:13" ht="24.95" customHeight="1">
      <c r="C61" s="10"/>
      <c r="D61" s="10"/>
      <c r="E61" s="10"/>
      <c r="F61" s="10"/>
      <c r="G61" s="10"/>
    </row>
    <row r="62" spans="2:13" ht="24.95" customHeight="1" thickBot="1">
      <c r="C62" s="35" t="s">
        <v>571</v>
      </c>
      <c r="D62" s="35"/>
      <c r="E62" s="35"/>
      <c r="F62" s="35"/>
      <c r="G62" s="35"/>
    </row>
    <row r="63" spans="2:13" ht="24.95" customHeight="1" thickBot="1">
      <c r="B63" s="1306" t="s">
        <v>169</v>
      </c>
      <c r="C63" s="1307"/>
      <c r="D63" s="1307"/>
      <c r="E63" s="1307"/>
      <c r="F63" s="1307"/>
      <c r="G63" s="1307"/>
      <c r="H63" s="1307"/>
      <c r="I63" s="1307"/>
      <c r="J63" s="1307"/>
      <c r="K63" s="1308"/>
      <c r="L63" s="1114" t="s">
        <v>98</v>
      </c>
      <c r="M63" s="1116"/>
    </row>
    <row r="64" spans="2:13" ht="24.95" customHeight="1" thickBot="1">
      <c r="B64" s="1309" t="s">
        <v>572</v>
      </c>
      <c r="C64" s="1310"/>
      <c r="D64" s="1310"/>
      <c r="E64" s="1310"/>
      <c r="F64" s="1310"/>
      <c r="G64" s="1310"/>
      <c r="H64" s="1310"/>
      <c r="I64" s="1310"/>
      <c r="J64" s="1310"/>
      <c r="K64" s="1310"/>
      <c r="L64" s="1311">
        <v>272</v>
      </c>
      <c r="M64" s="1312"/>
    </row>
    <row r="65" spans="2:13" ht="24.95" customHeight="1">
      <c r="B65" s="358" t="s">
        <v>84</v>
      </c>
      <c r="C65" s="355"/>
      <c r="D65" s="177"/>
      <c r="E65" s="177"/>
      <c r="F65" s="177"/>
      <c r="G65" s="177"/>
      <c r="H65" s="11"/>
      <c r="I65" s="1224" t="s">
        <v>156</v>
      </c>
      <c r="J65" s="1225"/>
      <c r="K65" s="1226"/>
      <c r="L65" s="1313">
        <v>40</v>
      </c>
      <c r="M65" s="1314"/>
    </row>
    <row r="66" spans="2:13" ht="24.95" customHeight="1">
      <c r="B66" s="176"/>
      <c r="C66" s="51"/>
      <c r="D66" s="177"/>
      <c r="E66" s="177"/>
      <c r="F66" s="177"/>
      <c r="G66" s="177"/>
      <c r="H66" s="11"/>
      <c r="I66" s="1227" t="s">
        <v>85</v>
      </c>
      <c r="J66" s="1228"/>
      <c r="K66" s="1229"/>
      <c r="L66" s="1315">
        <v>34</v>
      </c>
      <c r="M66" s="1316"/>
    </row>
    <row r="67" spans="2:13" ht="24.95" customHeight="1">
      <c r="B67" s="176"/>
      <c r="C67" s="51"/>
      <c r="D67" s="177"/>
      <c r="E67" s="177"/>
      <c r="F67" s="177"/>
      <c r="G67" s="177"/>
      <c r="H67" s="11"/>
      <c r="I67" s="1227" t="s">
        <v>168</v>
      </c>
      <c r="J67" s="1228"/>
      <c r="K67" s="1229"/>
      <c r="L67" s="1315">
        <v>45</v>
      </c>
      <c r="M67" s="1316"/>
    </row>
    <row r="68" spans="2:13" ht="24.95" customHeight="1" thickBot="1">
      <c r="B68" s="176"/>
      <c r="C68" s="51"/>
      <c r="D68" s="177"/>
      <c r="E68" s="177"/>
      <c r="F68" s="177"/>
      <c r="G68" s="177"/>
      <c r="H68" s="11"/>
      <c r="I68" s="1230" t="s">
        <v>272</v>
      </c>
      <c r="J68" s="1200"/>
      <c r="K68" s="1231"/>
      <c r="L68" s="1317">
        <v>119</v>
      </c>
      <c r="M68" s="1318"/>
    </row>
    <row r="69" spans="2:13" ht="24.95" customHeight="1" thickBot="1">
      <c r="B69" s="4" t="s">
        <v>86</v>
      </c>
      <c r="C69" s="5"/>
      <c r="D69" s="6"/>
      <c r="E69" s="6"/>
      <c r="F69" s="6"/>
      <c r="G69" s="6"/>
      <c r="H69" s="7"/>
      <c r="I69" s="7"/>
      <c r="J69" s="7"/>
      <c r="K69" s="8"/>
      <c r="L69" s="1311">
        <v>175</v>
      </c>
      <c r="M69" s="1312"/>
    </row>
    <row r="70" spans="2:13" ht="24.95" customHeight="1" thickBot="1">
      <c r="B70" s="340" t="s">
        <v>87</v>
      </c>
      <c r="C70" s="341"/>
      <c r="D70" s="341"/>
      <c r="E70" s="341"/>
      <c r="F70" s="341"/>
      <c r="G70" s="341"/>
      <c r="H70" s="7"/>
      <c r="I70" s="7"/>
      <c r="J70" s="8"/>
      <c r="K70" s="8"/>
      <c r="L70" s="1311">
        <v>3675</v>
      </c>
      <c r="M70" s="1312"/>
    </row>
    <row r="71" spans="2:13" ht="24.95" customHeight="1" thickBot="1">
      <c r="B71" s="340" t="s">
        <v>465</v>
      </c>
      <c r="C71" s="341"/>
      <c r="D71" s="341"/>
      <c r="E71" s="341"/>
      <c r="F71" s="341"/>
      <c r="G71" s="341"/>
      <c r="H71" s="7"/>
      <c r="I71" s="7"/>
      <c r="J71" s="8"/>
      <c r="K71" s="8"/>
      <c r="L71" s="1311">
        <v>1017</v>
      </c>
      <c r="M71" s="1312"/>
    </row>
    <row r="72" spans="2:13" ht="24.95" customHeight="1" thickBot="1">
      <c r="B72" s="178" t="s">
        <v>300</v>
      </c>
      <c r="C72" s="51"/>
      <c r="D72" s="51"/>
      <c r="E72" s="51"/>
      <c r="F72" s="51"/>
      <c r="G72" s="51"/>
      <c r="H72" s="11"/>
      <c r="I72" s="11"/>
      <c r="J72" s="357"/>
      <c r="K72" s="357"/>
      <c r="L72" s="1311">
        <v>486</v>
      </c>
      <c r="M72" s="1312"/>
    </row>
    <row r="73" spans="2:13" ht="24.95" customHeight="1" thickBot="1">
      <c r="B73" s="9" t="s">
        <v>482</v>
      </c>
      <c r="C73" s="340"/>
      <c r="D73" s="341"/>
      <c r="E73" s="341"/>
      <c r="F73" s="341"/>
      <c r="G73" s="341"/>
      <c r="H73" s="7"/>
      <c r="I73" s="7"/>
      <c r="J73" s="175"/>
      <c r="K73" s="175"/>
      <c r="L73" s="1311">
        <v>117</v>
      </c>
      <c r="M73" s="1312"/>
    </row>
    <row r="74" spans="2:13" ht="24.95" customHeight="1" thickBot="1">
      <c r="B74" s="356" t="s">
        <v>88</v>
      </c>
      <c r="C74" s="51"/>
      <c r="D74" s="51"/>
      <c r="E74" s="51"/>
      <c r="F74" s="51"/>
      <c r="G74" s="51"/>
      <c r="H74" s="11"/>
      <c r="I74" s="11"/>
      <c r="J74" s="357"/>
      <c r="K74" s="357"/>
      <c r="L74" s="1311">
        <v>658</v>
      </c>
      <c r="M74" s="1312"/>
    </row>
    <row r="75" spans="2:13" ht="24.95" customHeight="1" thickBot="1">
      <c r="B75" s="1099" t="s">
        <v>35</v>
      </c>
      <c r="C75" s="1100"/>
      <c r="D75" s="1100"/>
      <c r="E75" s="1100"/>
      <c r="F75" s="1100"/>
      <c r="G75" s="1100"/>
      <c r="H75" s="1100"/>
      <c r="I75" s="1100"/>
      <c r="J75" s="1100"/>
      <c r="K75" s="1100"/>
      <c r="L75" s="1311">
        <v>6519</v>
      </c>
      <c r="M75" s="1312"/>
    </row>
    <row r="76" spans="2:13" ht="24.95" customHeight="1">
      <c r="B76" s="35"/>
      <c r="C76" s="35"/>
      <c r="D76" s="35"/>
      <c r="E76" s="35"/>
      <c r="F76" s="35"/>
      <c r="G76" s="35"/>
      <c r="K76" s="11"/>
    </row>
    <row r="77" spans="2:13" ht="24.95" customHeight="1" thickBot="1">
      <c r="B77" s="51" t="s">
        <v>89</v>
      </c>
      <c r="C77" s="51"/>
      <c r="D77" s="51"/>
      <c r="E77" s="51"/>
      <c r="F77" s="51"/>
      <c r="G77" s="51"/>
      <c r="H77" s="11"/>
      <c r="I77" s="11"/>
      <c r="J77" s="11"/>
      <c r="K77" s="11"/>
    </row>
    <row r="78" spans="2:13" ht="24.95" customHeight="1" thickBot="1">
      <c r="B78" s="1306" t="s">
        <v>162</v>
      </c>
      <c r="C78" s="1307"/>
      <c r="D78" s="1307"/>
      <c r="E78" s="1307"/>
      <c r="F78" s="1307"/>
      <c r="G78" s="1307"/>
      <c r="H78" s="1307"/>
      <c r="I78" s="1307"/>
      <c r="J78" s="1307"/>
      <c r="K78" s="1308"/>
      <c r="L78" s="1114" t="s">
        <v>98</v>
      </c>
      <c r="M78" s="1116"/>
    </row>
    <row r="79" spans="2:13" ht="24.95" customHeight="1">
      <c r="B79" s="1283" t="s">
        <v>163</v>
      </c>
      <c r="C79" s="1284"/>
      <c r="D79" s="1285"/>
      <c r="E79" s="589"/>
      <c r="F79" s="417" t="s">
        <v>273</v>
      </c>
      <c r="G79" s="590"/>
      <c r="H79" s="1209" t="s">
        <v>83</v>
      </c>
      <c r="I79" s="1209"/>
      <c r="J79" s="1209"/>
      <c r="K79" s="183"/>
      <c r="L79" s="1313">
        <v>36750</v>
      </c>
      <c r="M79" s="1314"/>
    </row>
    <row r="80" spans="2:13" ht="24.95" customHeight="1">
      <c r="B80" s="1283"/>
      <c r="C80" s="1284"/>
      <c r="D80" s="1285"/>
      <c r="E80" s="591"/>
      <c r="F80" s="411" t="s">
        <v>274</v>
      </c>
      <c r="G80" s="592"/>
      <c r="H80" s="1208" t="s">
        <v>93</v>
      </c>
      <c r="I80" s="1208"/>
      <c r="J80" s="1208"/>
      <c r="K80" s="313"/>
      <c r="L80" s="1322">
        <v>678</v>
      </c>
      <c r="M80" s="1323"/>
    </row>
    <row r="81" spans="2:13" ht="24.95" customHeight="1">
      <c r="B81" s="1283"/>
      <c r="C81" s="1284"/>
      <c r="D81" s="1285"/>
      <c r="E81" s="591"/>
      <c r="F81" s="411" t="s">
        <v>275</v>
      </c>
      <c r="G81" s="592"/>
      <c r="H81" s="1208" t="s">
        <v>91</v>
      </c>
      <c r="I81" s="1208"/>
      <c r="J81" s="1208"/>
      <c r="K81" s="313"/>
      <c r="L81" s="1322">
        <v>1911</v>
      </c>
      <c r="M81" s="1323"/>
    </row>
    <row r="82" spans="2:13" ht="24.95" customHeight="1">
      <c r="B82" s="1283"/>
      <c r="C82" s="1284"/>
      <c r="D82" s="1285"/>
      <c r="E82" s="591"/>
      <c r="F82" s="411" t="s">
        <v>276</v>
      </c>
      <c r="G82" s="592"/>
      <c r="H82" s="1208" t="s">
        <v>92</v>
      </c>
      <c r="I82" s="1208"/>
      <c r="J82" s="1208"/>
      <c r="K82" s="313"/>
      <c r="L82" s="1322">
        <v>435</v>
      </c>
      <c r="M82" s="1323"/>
    </row>
    <row r="83" spans="2:13" ht="24.95" customHeight="1">
      <c r="B83" s="1283"/>
      <c r="C83" s="1284"/>
      <c r="D83" s="1285"/>
      <c r="E83" s="591"/>
      <c r="F83" s="411" t="s">
        <v>277</v>
      </c>
      <c r="G83" s="592"/>
      <c r="H83" s="1208" t="s">
        <v>90</v>
      </c>
      <c r="I83" s="1208"/>
      <c r="J83" s="1208"/>
      <c r="K83" s="313"/>
      <c r="L83" s="1322">
        <v>1204</v>
      </c>
      <c r="M83" s="1323"/>
    </row>
    <row r="84" spans="2:13" ht="24.95" customHeight="1">
      <c r="B84" s="1283"/>
      <c r="C84" s="1284"/>
      <c r="D84" s="1285"/>
      <c r="E84" s="591"/>
      <c r="F84" s="411" t="s">
        <v>278</v>
      </c>
      <c r="G84" s="592"/>
      <c r="H84" s="1208" t="s">
        <v>206</v>
      </c>
      <c r="I84" s="1208"/>
      <c r="J84" s="1208"/>
      <c r="K84" s="313"/>
      <c r="L84" s="1322">
        <v>356</v>
      </c>
      <c r="M84" s="1323"/>
    </row>
    <row r="85" spans="2:13" ht="24.95" customHeight="1">
      <c r="B85" s="1283"/>
      <c r="C85" s="1284"/>
      <c r="D85" s="1285"/>
      <c r="E85" s="591"/>
      <c r="F85" s="411" t="s">
        <v>279</v>
      </c>
      <c r="G85" s="592"/>
      <c r="H85" s="1208" t="s">
        <v>573</v>
      </c>
      <c r="I85" s="1208"/>
      <c r="J85" s="1208"/>
      <c r="K85" s="313"/>
      <c r="L85" s="1322">
        <v>72</v>
      </c>
      <c r="M85" s="1323"/>
    </row>
    <row r="86" spans="2:13" ht="24.95" customHeight="1">
      <c r="B86" s="1283"/>
      <c r="C86" s="1284"/>
      <c r="D86" s="1285"/>
      <c r="E86" s="591"/>
      <c r="F86" s="411" t="s">
        <v>332</v>
      </c>
      <c r="G86" s="592"/>
      <c r="H86" s="1208" t="s">
        <v>94</v>
      </c>
      <c r="I86" s="1208"/>
      <c r="J86" s="1208"/>
      <c r="K86" s="313"/>
      <c r="L86" s="1322">
        <v>296</v>
      </c>
      <c r="M86" s="1323"/>
    </row>
    <row r="87" spans="2:13" ht="24.95" customHeight="1">
      <c r="B87" s="1283"/>
      <c r="C87" s="1284"/>
      <c r="D87" s="1285"/>
      <c r="E87" s="591"/>
      <c r="F87" s="411" t="s">
        <v>598</v>
      </c>
      <c r="G87" s="592"/>
      <c r="H87" s="1208" t="s">
        <v>186</v>
      </c>
      <c r="I87" s="1208"/>
      <c r="J87" s="1208"/>
      <c r="K87" s="313"/>
      <c r="L87" s="1322">
        <v>38</v>
      </c>
      <c r="M87" s="1323"/>
    </row>
    <row r="88" spans="2:13" ht="24.95" customHeight="1">
      <c r="B88" s="1283"/>
      <c r="C88" s="1284"/>
      <c r="D88" s="1285"/>
      <c r="E88" s="591"/>
      <c r="F88" s="411" t="s">
        <v>599</v>
      </c>
      <c r="G88" s="592"/>
      <c r="H88" s="1208" t="s">
        <v>574</v>
      </c>
      <c r="I88" s="1208"/>
      <c r="J88" s="1208"/>
      <c r="K88" s="313"/>
      <c r="L88" s="1322">
        <v>94</v>
      </c>
      <c r="M88" s="1323"/>
    </row>
    <row r="89" spans="2:13" ht="24.95" customHeight="1">
      <c r="B89" s="1283"/>
      <c r="C89" s="1284"/>
      <c r="D89" s="1285"/>
      <c r="E89" s="591"/>
      <c r="F89" s="411" t="s">
        <v>308</v>
      </c>
      <c r="G89" s="592"/>
      <c r="H89" s="1208" t="s">
        <v>187</v>
      </c>
      <c r="I89" s="1208"/>
      <c r="J89" s="1208"/>
      <c r="K89" s="313"/>
      <c r="L89" s="1322">
        <v>82</v>
      </c>
      <c r="M89" s="1323"/>
    </row>
    <row r="90" spans="2:13" ht="24.95" customHeight="1">
      <c r="B90" s="1283"/>
      <c r="C90" s="1284"/>
      <c r="D90" s="1285"/>
      <c r="E90" s="591"/>
      <c r="F90" s="411" t="s">
        <v>309</v>
      </c>
      <c r="G90" s="592"/>
      <c r="H90" s="1208" t="s">
        <v>188</v>
      </c>
      <c r="I90" s="1208"/>
      <c r="J90" s="1208"/>
      <c r="K90" s="313"/>
      <c r="L90" s="1322">
        <v>342</v>
      </c>
      <c r="M90" s="1323"/>
    </row>
    <row r="91" spans="2:13" ht="24.95" customHeight="1">
      <c r="B91" s="1283"/>
      <c r="C91" s="1284"/>
      <c r="D91" s="1285"/>
      <c r="E91" s="591"/>
      <c r="F91" s="411" t="s">
        <v>310</v>
      </c>
      <c r="G91" s="592"/>
      <c r="H91" s="1208" t="s">
        <v>96</v>
      </c>
      <c r="I91" s="1208"/>
      <c r="J91" s="1208"/>
      <c r="K91" s="313"/>
      <c r="L91" s="1322">
        <v>20</v>
      </c>
      <c r="M91" s="1323"/>
    </row>
    <row r="92" spans="2:13" ht="24.95" customHeight="1">
      <c r="B92" s="1283"/>
      <c r="C92" s="1284"/>
      <c r="D92" s="1285"/>
      <c r="E92" s="591"/>
      <c r="F92" s="411" t="s">
        <v>311</v>
      </c>
      <c r="G92" s="592"/>
      <c r="H92" s="1208" t="s">
        <v>202</v>
      </c>
      <c r="I92" s="1208"/>
      <c r="J92" s="1208"/>
      <c r="K92" s="313"/>
      <c r="L92" s="1322">
        <v>395</v>
      </c>
      <c r="M92" s="1323"/>
    </row>
    <row r="93" spans="2:13" ht="24.95" customHeight="1">
      <c r="B93" s="1286"/>
      <c r="C93" s="1287"/>
      <c r="D93" s="1288"/>
      <c r="E93" s="585"/>
      <c r="F93" s="1273" t="s">
        <v>597</v>
      </c>
      <c r="G93" s="1273"/>
      <c r="H93" s="1274"/>
      <c r="I93" s="1274"/>
      <c r="J93" s="1274"/>
      <c r="K93" s="1275"/>
      <c r="L93" s="1322">
        <v>42673</v>
      </c>
      <c r="M93" s="1323"/>
    </row>
    <row r="94" spans="2:13" ht="24.95" customHeight="1">
      <c r="B94" s="1280" t="s">
        <v>164</v>
      </c>
      <c r="C94" s="1281"/>
      <c r="D94" s="1282"/>
      <c r="E94" s="591"/>
      <c r="F94" s="411" t="s">
        <v>312</v>
      </c>
      <c r="G94" s="592"/>
      <c r="H94" s="1208" t="s">
        <v>83</v>
      </c>
      <c r="I94" s="1208"/>
      <c r="J94" s="1208"/>
      <c r="K94" s="313"/>
      <c r="L94" s="1322">
        <v>3314</v>
      </c>
      <c r="M94" s="1323"/>
    </row>
    <row r="95" spans="2:13" ht="24.95" customHeight="1">
      <c r="B95" s="1283"/>
      <c r="C95" s="1284"/>
      <c r="D95" s="1285"/>
      <c r="E95" s="591"/>
      <c r="F95" s="411" t="s">
        <v>313</v>
      </c>
      <c r="G95" s="592"/>
      <c r="H95" s="1208" t="s">
        <v>91</v>
      </c>
      <c r="I95" s="1208"/>
      <c r="J95" s="1208"/>
      <c r="K95" s="313"/>
      <c r="L95" s="1322">
        <v>143</v>
      </c>
      <c r="M95" s="1323"/>
    </row>
    <row r="96" spans="2:13" ht="24.95" customHeight="1">
      <c r="B96" s="1283"/>
      <c r="C96" s="1284"/>
      <c r="D96" s="1285"/>
      <c r="E96" s="591"/>
      <c r="F96" s="411" t="s">
        <v>280</v>
      </c>
      <c r="G96" s="592"/>
      <c r="H96" s="1208" t="s">
        <v>94</v>
      </c>
      <c r="I96" s="1208"/>
      <c r="J96" s="1208"/>
      <c r="K96" s="313"/>
      <c r="L96" s="1322">
        <v>66</v>
      </c>
      <c r="M96" s="1323"/>
    </row>
    <row r="97" spans="2:13" ht="24.95" customHeight="1">
      <c r="B97" s="1283"/>
      <c r="C97" s="1284"/>
      <c r="D97" s="1285"/>
      <c r="E97" s="591"/>
      <c r="F97" s="411" t="s">
        <v>588</v>
      </c>
      <c r="G97" s="592"/>
      <c r="H97" s="1208" t="s">
        <v>95</v>
      </c>
      <c r="I97" s="1208"/>
      <c r="J97" s="1208"/>
      <c r="K97" s="313"/>
      <c r="L97" s="1322">
        <v>255</v>
      </c>
      <c r="M97" s="1323"/>
    </row>
    <row r="98" spans="2:13" ht="24.95" customHeight="1">
      <c r="B98" s="1283"/>
      <c r="C98" s="1284"/>
      <c r="D98" s="1285"/>
      <c r="E98" s="591"/>
      <c r="F98" s="411" t="s">
        <v>589</v>
      </c>
      <c r="G98" s="592"/>
      <c r="H98" s="1208" t="s">
        <v>97</v>
      </c>
      <c r="I98" s="1208"/>
      <c r="J98" s="1208"/>
      <c r="K98" s="313"/>
      <c r="L98" s="1322">
        <v>2725</v>
      </c>
      <c r="M98" s="1323"/>
    </row>
    <row r="99" spans="2:13" ht="24.95" customHeight="1">
      <c r="B99" s="1286"/>
      <c r="C99" s="1287"/>
      <c r="D99" s="1288"/>
      <c r="E99" s="591"/>
      <c r="F99" s="1273" t="s">
        <v>590</v>
      </c>
      <c r="G99" s="1273"/>
      <c r="H99" s="1274"/>
      <c r="I99" s="1274"/>
      <c r="J99" s="1274"/>
      <c r="K99" s="1275"/>
      <c r="L99" s="1322">
        <v>6503</v>
      </c>
      <c r="M99" s="1323"/>
    </row>
    <row r="100" spans="2:13" ht="24.95" customHeight="1">
      <c r="B100" s="1276" t="s">
        <v>591</v>
      </c>
      <c r="C100" s="1276"/>
      <c r="D100" s="1276"/>
      <c r="E100" s="1276"/>
      <c r="F100" s="1276"/>
      <c r="G100" s="1276"/>
      <c r="H100" s="1276"/>
      <c r="I100" s="1276"/>
      <c r="J100" s="1276"/>
      <c r="K100" s="1277"/>
      <c r="L100" s="1322">
        <v>49176</v>
      </c>
      <c r="M100" s="1323"/>
    </row>
    <row r="101" spans="2:13" ht="24.95" customHeight="1" thickBot="1">
      <c r="B101" s="128" t="s">
        <v>593</v>
      </c>
      <c r="C101" s="179"/>
      <c r="D101" s="179"/>
      <c r="E101" s="179"/>
      <c r="F101" s="179"/>
      <c r="G101" s="179"/>
      <c r="H101" s="179"/>
      <c r="I101" s="179"/>
      <c r="J101" s="179"/>
      <c r="K101" s="354"/>
      <c r="L101" s="1324">
        <v>255</v>
      </c>
      <c r="M101" s="1325"/>
    </row>
    <row r="102" spans="2:13" ht="24.95" customHeight="1" thickBot="1">
      <c r="B102" s="1271" t="s">
        <v>592</v>
      </c>
      <c r="C102" s="1272"/>
      <c r="D102" s="1272"/>
      <c r="E102" s="1272"/>
      <c r="F102" s="1272"/>
      <c r="G102" s="1272"/>
      <c r="H102" s="1272"/>
      <c r="I102" s="1272"/>
      <c r="J102" s="1272"/>
      <c r="K102" s="1272"/>
      <c r="L102" s="1311">
        <v>49431</v>
      </c>
      <c r="M102" s="1312"/>
    </row>
    <row r="103" spans="2:13" ht="24.95" customHeight="1">
      <c r="B103" s="132" t="s">
        <v>594</v>
      </c>
      <c r="C103" s="180"/>
      <c r="D103" s="180"/>
      <c r="E103" s="180"/>
      <c r="F103" s="181"/>
      <c r="G103" s="180"/>
      <c r="H103" s="182"/>
      <c r="I103" s="180"/>
      <c r="J103" s="183"/>
      <c r="K103" s="183"/>
      <c r="L103" s="1313">
        <v>19242</v>
      </c>
      <c r="M103" s="1314"/>
    </row>
    <row r="104" spans="2:13" ht="24.95" customHeight="1" thickBot="1">
      <c r="B104" s="1278" t="s">
        <v>695</v>
      </c>
      <c r="C104" s="1278"/>
      <c r="D104" s="1278"/>
      <c r="E104" s="1278"/>
      <c r="F104" s="1278"/>
      <c r="G104" s="1278"/>
      <c r="H104" s="1278"/>
      <c r="I104" s="1278"/>
      <c r="J104" s="1278"/>
      <c r="K104" s="1279"/>
      <c r="L104" s="1324">
        <v>369</v>
      </c>
      <c r="M104" s="1325"/>
    </row>
    <row r="105" spans="2:13" ht="24.95" customHeight="1" thickBot="1">
      <c r="B105" s="1330" t="s">
        <v>596</v>
      </c>
      <c r="C105" s="1330"/>
      <c r="D105" s="1330"/>
      <c r="E105" s="1330"/>
      <c r="F105" s="1330"/>
      <c r="G105" s="1330"/>
      <c r="H105" s="1330"/>
      <c r="I105" s="1330"/>
      <c r="J105" s="1330"/>
      <c r="K105" s="1271"/>
      <c r="L105" s="1311">
        <v>69042</v>
      </c>
      <c r="M105" s="1312"/>
    </row>
    <row r="106" spans="2:13" ht="24.95" customHeight="1">
      <c r="B106" s="184" t="s">
        <v>600</v>
      </c>
      <c r="C106" s="185"/>
      <c r="D106" s="185"/>
      <c r="E106" s="185"/>
      <c r="F106" s="185"/>
      <c r="G106" s="185"/>
      <c r="H106" s="127"/>
      <c r="I106" s="127"/>
      <c r="J106" s="186"/>
      <c r="K106" s="186"/>
      <c r="L106" s="1313">
        <v>2547</v>
      </c>
      <c r="M106" s="1314"/>
    </row>
    <row r="107" spans="2:13" ht="24.95" customHeight="1" thickBot="1">
      <c r="B107" s="187" t="s">
        <v>575</v>
      </c>
      <c r="C107" s="188"/>
      <c r="D107" s="188"/>
      <c r="E107" s="188"/>
      <c r="F107" s="188"/>
      <c r="G107" s="188"/>
      <c r="H107" s="189"/>
      <c r="I107" s="189"/>
      <c r="J107" s="190"/>
      <c r="K107" s="190"/>
      <c r="L107" s="1326">
        <v>6519</v>
      </c>
      <c r="M107" s="1327"/>
    </row>
    <row r="108" spans="2:13" ht="24.95" customHeight="1" thickTop="1" thickBot="1">
      <c r="B108" s="1328" t="s">
        <v>700</v>
      </c>
      <c r="C108" s="1329"/>
      <c r="D108" s="1329"/>
      <c r="E108" s="1329"/>
      <c r="F108" s="1329"/>
      <c r="G108" s="1329"/>
      <c r="H108" s="1329"/>
      <c r="I108" s="1329"/>
      <c r="J108" s="1329"/>
      <c r="K108" s="1329"/>
      <c r="L108" s="1335">
        <v>78108</v>
      </c>
      <c r="M108" s="1336"/>
    </row>
    <row r="109" spans="2:13" ht="24.95" customHeight="1">
      <c r="J109" s="11"/>
      <c r="K109" s="11"/>
    </row>
    <row r="110" spans="2:13" ht="24.95" customHeight="1" thickBot="1">
      <c r="B110" s="75" t="s">
        <v>281</v>
      </c>
      <c r="C110" s="75"/>
      <c r="D110" s="41"/>
      <c r="E110" s="414"/>
      <c r="F110" s="41"/>
      <c r="G110" s="414"/>
      <c r="H110" s="11"/>
      <c r="I110" s="11"/>
      <c r="J110" s="11"/>
      <c r="K110" s="11"/>
    </row>
    <row r="111" spans="2:13" ht="24.95" customHeight="1">
      <c r="B111" s="1320" t="s">
        <v>474</v>
      </c>
      <c r="C111" s="1321"/>
      <c r="D111" s="1321"/>
      <c r="E111" s="1321"/>
      <c r="F111" s="1321"/>
      <c r="G111" s="1321"/>
      <c r="H111" s="1321"/>
      <c r="I111" s="1321"/>
      <c r="J111" s="1321"/>
      <c r="K111" s="1321"/>
      <c r="L111" s="1331">
        <v>78108</v>
      </c>
      <c r="M111" s="1332"/>
    </row>
    <row r="112" spans="2:13" ht="24.95" customHeight="1" thickBot="1">
      <c r="B112" s="1319" t="s">
        <v>666</v>
      </c>
      <c r="C112" s="1295"/>
      <c r="D112" s="1295"/>
      <c r="E112" s="1295"/>
      <c r="F112" s="1295"/>
      <c r="G112" s="1295"/>
      <c r="H112" s="1295"/>
      <c r="I112" s="1295"/>
      <c r="J112" s="1295"/>
      <c r="K112" s="1295"/>
      <c r="L112" s="1333"/>
      <c r="M112" s="1334"/>
    </row>
    <row r="113" spans="2:11" ht="24.95" customHeight="1">
      <c r="B113" s="35" t="s">
        <v>595</v>
      </c>
      <c r="C113" s="35"/>
      <c r="D113" s="35"/>
      <c r="E113" s="35"/>
      <c r="F113" s="35"/>
      <c r="G113" s="35"/>
      <c r="K113" s="11"/>
    </row>
    <row r="114" spans="2:11" ht="24.95" customHeight="1">
      <c r="K114" s="11"/>
    </row>
    <row r="115" spans="2:11" ht="24.95" customHeight="1">
      <c r="K115" s="11"/>
    </row>
    <row r="116" spans="2:11" ht="24.95" customHeight="1">
      <c r="K116" s="11"/>
    </row>
    <row r="117" spans="2:11" ht="24.95" customHeight="1">
      <c r="K117" s="11"/>
    </row>
    <row r="118" spans="2:11" ht="24.95" customHeight="1">
      <c r="K118" s="11"/>
    </row>
    <row r="119" spans="2:11" ht="24.95" customHeight="1">
      <c r="K119" s="11"/>
    </row>
    <row r="120" spans="2:11" ht="24.95" customHeight="1">
      <c r="K120" s="11"/>
    </row>
    <row r="121" spans="2:11" ht="24.95" customHeight="1">
      <c r="K121" s="11"/>
    </row>
    <row r="122" spans="2:11" ht="24.95" customHeight="1">
      <c r="K122" s="11"/>
    </row>
    <row r="123" spans="2:11" ht="24.95" customHeight="1">
      <c r="K123" s="11"/>
    </row>
    <row r="124" spans="2:11" ht="24.95" customHeight="1">
      <c r="K124" s="11"/>
    </row>
    <row r="125" spans="2:11" ht="24.95" customHeight="1">
      <c r="K125" s="11"/>
    </row>
    <row r="126" spans="2:11" ht="24.95" customHeight="1">
      <c r="K126" s="11"/>
    </row>
    <row r="127" spans="2:11" ht="24.95" customHeight="1">
      <c r="K127" s="11"/>
    </row>
    <row r="128" spans="2:11" ht="24.95" customHeight="1">
      <c r="K128" s="11"/>
    </row>
    <row r="129" spans="11:11" ht="24.95" customHeight="1">
      <c r="K129" s="11"/>
    </row>
    <row r="130" spans="11:11" ht="24.95" customHeight="1">
      <c r="K130" s="11"/>
    </row>
    <row r="131" spans="11:11" ht="24.95" customHeight="1">
      <c r="K131" s="11"/>
    </row>
    <row r="132" spans="11:11" ht="24.95" customHeight="1">
      <c r="K132" s="11"/>
    </row>
    <row r="133" spans="11:11" ht="24.95" customHeight="1">
      <c r="K133" s="11"/>
    </row>
    <row r="134" spans="11:11" ht="24.95" customHeight="1">
      <c r="K134" s="11"/>
    </row>
    <row r="135" spans="11:11" ht="24.95" customHeight="1">
      <c r="K135" s="11"/>
    </row>
    <row r="136" spans="11:11" ht="24.95" customHeight="1">
      <c r="K136" s="11"/>
    </row>
    <row r="137" spans="11:11" ht="24.95" customHeight="1">
      <c r="K137" s="11"/>
    </row>
    <row r="138" spans="11:11" ht="24.95" customHeight="1">
      <c r="K138" s="11"/>
    </row>
    <row r="139" spans="11:11" ht="24.95" customHeight="1">
      <c r="K139" s="11"/>
    </row>
    <row r="140" spans="11:11" ht="24.95" customHeight="1">
      <c r="K140" s="11"/>
    </row>
    <row r="141" spans="11:11" ht="24.95" customHeight="1">
      <c r="K141" s="11"/>
    </row>
    <row r="142" spans="11:11" ht="24.95" customHeight="1">
      <c r="K142" s="11"/>
    </row>
    <row r="143" spans="11:11" ht="24.95" customHeight="1">
      <c r="K143" s="11"/>
    </row>
    <row r="144" spans="11:11" ht="24.95" customHeight="1">
      <c r="K144" s="11"/>
    </row>
    <row r="145" spans="11:11" ht="24.95" customHeight="1">
      <c r="K145" s="11"/>
    </row>
    <row r="146" spans="11:11" ht="24.95" customHeight="1">
      <c r="K146" s="11"/>
    </row>
    <row r="147" spans="11:11" ht="24.95" customHeight="1">
      <c r="K147" s="11"/>
    </row>
    <row r="148" spans="11:11" ht="24.95" customHeight="1">
      <c r="K148" s="11"/>
    </row>
    <row r="149" spans="11:11" ht="24.95" customHeight="1">
      <c r="K149" s="11"/>
    </row>
    <row r="150" spans="11:11" ht="24.95" customHeight="1">
      <c r="K150" s="11"/>
    </row>
    <row r="151" spans="11:11" ht="24.95" customHeight="1">
      <c r="K151" s="11"/>
    </row>
    <row r="152" spans="11:11" ht="24.95" customHeight="1">
      <c r="K152" s="11"/>
    </row>
    <row r="153" spans="11:11" ht="24.95" customHeight="1">
      <c r="K153" s="11"/>
    </row>
    <row r="154" spans="11:11" ht="24.95" customHeight="1">
      <c r="K154" s="11"/>
    </row>
    <row r="155" spans="11:11" ht="24.95" customHeight="1">
      <c r="K155" s="11"/>
    </row>
    <row r="156" spans="11:11" ht="24.95" customHeight="1">
      <c r="K156" s="11"/>
    </row>
    <row r="157" spans="11:11" ht="24.95" customHeight="1">
      <c r="K157" s="11"/>
    </row>
    <row r="158" spans="11:11" ht="24.95" customHeight="1">
      <c r="K158" s="11"/>
    </row>
    <row r="159" spans="11:11" ht="24.95" customHeight="1">
      <c r="K159" s="11"/>
    </row>
    <row r="160" spans="11:11" ht="24.95" customHeight="1">
      <c r="K160" s="11"/>
    </row>
    <row r="161" spans="11:11" ht="24.95" customHeight="1">
      <c r="K161" s="11"/>
    </row>
    <row r="162" spans="11:11" ht="24.95" customHeight="1">
      <c r="K162" s="11"/>
    </row>
    <row r="163" spans="11:11" ht="24.95" customHeight="1">
      <c r="K163" s="11"/>
    </row>
    <row r="164" spans="11:11" ht="24.95" customHeight="1">
      <c r="K164" s="11"/>
    </row>
    <row r="165" spans="11:11" ht="24.95" customHeight="1">
      <c r="K165" s="11"/>
    </row>
    <row r="166" spans="11:11" ht="24.95" customHeight="1">
      <c r="K166" s="11"/>
    </row>
    <row r="167" spans="11:11" ht="24.95" customHeight="1">
      <c r="K167" s="11"/>
    </row>
    <row r="168" spans="11:11" ht="24.95" customHeight="1">
      <c r="K168" s="11"/>
    </row>
    <row r="169" spans="11:11" ht="24.95" customHeight="1">
      <c r="K169" s="11"/>
    </row>
    <row r="170" spans="11:11" ht="24.95" customHeight="1">
      <c r="K170" s="11"/>
    </row>
    <row r="171" spans="11:11" ht="24.95" customHeight="1">
      <c r="K171" s="11"/>
    </row>
    <row r="172" spans="11:11" ht="24.95" customHeight="1">
      <c r="K172" s="11"/>
    </row>
    <row r="173" spans="11:11" ht="24.95" customHeight="1">
      <c r="K173" s="11"/>
    </row>
    <row r="174" spans="11:11" ht="24.95" customHeight="1">
      <c r="K174" s="11"/>
    </row>
    <row r="175" spans="11:11" ht="24.95" customHeight="1">
      <c r="K175" s="11"/>
    </row>
    <row r="176" spans="11:11" ht="24.95" customHeight="1">
      <c r="K176" s="11"/>
    </row>
    <row r="177" spans="11:11" ht="24.95" customHeight="1">
      <c r="K177" s="11"/>
    </row>
    <row r="178" spans="11:11" ht="24.95" customHeight="1">
      <c r="K178" s="11"/>
    </row>
    <row r="179" spans="11:11" ht="24.95" customHeight="1">
      <c r="K179" s="11"/>
    </row>
    <row r="180" spans="11:11" ht="24.95" customHeight="1">
      <c r="K180" s="11"/>
    </row>
    <row r="181" spans="11:11" ht="24.95" customHeight="1">
      <c r="K181" s="11"/>
    </row>
    <row r="182" spans="11:11" ht="24.95" customHeight="1">
      <c r="K182" s="11"/>
    </row>
    <row r="183" spans="11:11" ht="24.95" customHeight="1">
      <c r="K183" s="11"/>
    </row>
    <row r="184" spans="11:11" ht="24.95" customHeight="1">
      <c r="K184" s="11"/>
    </row>
    <row r="185" spans="11:11" ht="24.95" customHeight="1">
      <c r="K185" s="11"/>
    </row>
    <row r="186" spans="11:11" ht="24.95" customHeight="1">
      <c r="K186" s="11"/>
    </row>
    <row r="187" spans="11:11" ht="24.95" customHeight="1">
      <c r="K187" s="11"/>
    </row>
    <row r="188" spans="11:11" ht="24.95" customHeight="1">
      <c r="K188" s="11"/>
    </row>
    <row r="189" spans="11:11" ht="24.95" customHeight="1">
      <c r="K189" s="11"/>
    </row>
    <row r="190" spans="11:11" ht="24.95" customHeight="1">
      <c r="K190" s="11"/>
    </row>
    <row r="191" spans="11:11" ht="24.95" customHeight="1">
      <c r="K191" s="11"/>
    </row>
    <row r="192" spans="11:11" ht="24.95" customHeight="1">
      <c r="K192" s="11"/>
    </row>
    <row r="193" spans="11:11" ht="24.95" customHeight="1">
      <c r="K193" s="11"/>
    </row>
    <row r="194" spans="11:11" ht="24.95" customHeight="1">
      <c r="K194" s="11"/>
    </row>
    <row r="195" spans="11:11" ht="24.95" customHeight="1">
      <c r="K195" s="11"/>
    </row>
    <row r="196" spans="11:11" ht="24.95" customHeight="1">
      <c r="K196" s="11"/>
    </row>
    <row r="197" spans="11:11" ht="24.95" customHeight="1">
      <c r="K197" s="11"/>
    </row>
    <row r="198" spans="11:11" ht="24.95" customHeight="1">
      <c r="K198" s="11"/>
    </row>
    <row r="199" spans="11:11" ht="24.95" customHeight="1">
      <c r="K199" s="11"/>
    </row>
    <row r="200" spans="11:11" ht="24.95" customHeight="1">
      <c r="K200" s="11"/>
    </row>
    <row r="201" spans="11:11" ht="24.95" customHeight="1">
      <c r="K201" s="11"/>
    </row>
    <row r="202" spans="11:11" ht="24.95" customHeight="1">
      <c r="K202" s="11"/>
    </row>
    <row r="203" spans="11:11" ht="24.95" customHeight="1">
      <c r="K203" s="11"/>
    </row>
    <row r="204" spans="11:11" ht="24.95" customHeight="1">
      <c r="K204" s="11"/>
    </row>
    <row r="205" spans="11:11" ht="24.95" customHeight="1">
      <c r="K205" s="11"/>
    </row>
  </sheetData>
  <mergeCells count="157">
    <mergeCell ref="L111:M112"/>
    <mergeCell ref="L108:M108"/>
    <mergeCell ref="L94:M94"/>
    <mergeCell ref="L95:M95"/>
    <mergeCell ref="L96:M96"/>
    <mergeCell ref="L100:M100"/>
    <mergeCell ref="L101:M101"/>
    <mergeCell ref="L102:M102"/>
    <mergeCell ref="L97:M97"/>
    <mergeCell ref="L98:M98"/>
    <mergeCell ref="L99:M99"/>
    <mergeCell ref="B112:K112"/>
    <mergeCell ref="B111:K111"/>
    <mergeCell ref="L79:M79"/>
    <mergeCell ref="L80:M80"/>
    <mergeCell ref="L81:M81"/>
    <mergeCell ref="L82:M82"/>
    <mergeCell ref="L83:M83"/>
    <mergeCell ref="L84:M84"/>
    <mergeCell ref="L85:M85"/>
    <mergeCell ref="L86:M86"/>
    <mergeCell ref="L87:M87"/>
    <mergeCell ref="L88:M88"/>
    <mergeCell ref="L89:M89"/>
    <mergeCell ref="L90:M90"/>
    <mergeCell ref="L91:M91"/>
    <mergeCell ref="L92:M92"/>
    <mergeCell ref="L93:M93"/>
    <mergeCell ref="L103:M103"/>
    <mergeCell ref="L104:M104"/>
    <mergeCell ref="L105:M105"/>
    <mergeCell ref="L106:M106"/>
    <mergeCell ref="L107:M107"/>
    <mergeCell ref="B108:K108"/>
    <mergeCell ref="B105:K105"/>
    <mergeCell ref="B78:K78"/>
    <mergeCell ref="B63:K63"/>
    <mergeCell ref="B64:K64"/>
    <mergeCell ref="L70:M70"/>
    <mergeCell ref="L71:M71"/>
    <mergeCell ref="L72:M72"/>
    <mergeCell ref="L73:M73"/>
    <mergeCell ref="L74:M74"/>
    <mergeCell ref="L75:M75"/>
    <mergeCell ref="L78:M78"/>
    <mergeCell ref="B75:K75"/>
    <mergeCell ref="L63:M63"/>
    <mergeCell ref="L64:M64"/>
    <mergeCell ref="L65:M65"/>
    <mergeCell ref="L66:M66"/>
    <mergeCell ref="L67:M67"/>
    <mergeCell ref="L68:M68"/>
    <mergeCell ref="L69:M69"/>
    <mergeCell ref="C35:C37"/>
    <mergeCell ref="F35:F37"/>
    <mergeCell ref="F38:F40"/>
    <mergeCell ref="F44:F46"/>
    <mergeCell ref="H44:H46"/>
    <mergeCell ref="K44:K46"/>
    <mergeCell ref="H38:H40"/>
    <mergeCell ref="F41:F43"/>
    <mergeCell ref="H41:H43"/>
    <mergeCell ref="B55:J55"/>
    <mergeCell ref="C53:C54"/>
    <mergeCell ref="F53:F54"/>
    <mergeCell ref="H53:H54"/>
    <mergeCell ref="F50:F52"/>
    <mergeCell ref="H50:H52"/>
    <mergeCell ref="K50:K52"/>
    <mergeCell ref="B60:M60"/>
    <mergeCell ref="C47:C49"/>
    <mergeCell ref="M50:M52"/>
    <mergeCell ref="M53:M54"/>
    <mergeCell ref="B57:J58"/>
    <mergeCell ref="K53:K54"/>
    <mergeCell ref="B102:K102"/>
    <mergeCell ref="F93:K93"/>
    <mergeCell ref="F99:K99"/>
    <mergeCell ref="B100:K100"/>
    <mergeCell ref="H98:J98"/>
    <mergeCell ref="B104:K104"/>
    <mergeCell ref="B94:D99"/>
    <mergeCell ref="H97:J97"/>
    <mergeCell ref="B79:D93"/>
    <mergeCell ref="H96:J96"/>
    <mergeCell ref="H92:J92"/>
    <mergeCell ref="H94:J94"/>
    <mergeCell ref="H95:J95"/>
    <mergeCell ref="H80:J80"/>
    <mergeCell ref="H85:J85"/>
    <mergeCell ref="H81:J81"/>
    <mergeCell ref="H90:J90"/>
    <mergeCell ref="H89:J89"/>
    <mergeCell ref="H91:J91"/>
    <mergeCell ref="H83:J83"/>
    <mergeCell ref="H87:J87"/>
    <mergeCell ref="H86:J86"/>
    <mergeCell ref="H88:J88"/>
    <mergeCell ref="H82:J82"/>
    <mergeCell ref="F26:F28"/>
    <mergeCell ref="H26:H28"/>
    <mergeCell ref="F23:F25"/>
    <mergeCell ref="F16:F17"/>
    <mergeCell ref="M7:M10"/>
    <mergeCell ref="M11:M12"/>
    <mergeCell ref="M4:M6"/>
    <mergeCell ref="C4:C6"/>
    <mergeCell ref="F4:F6"/>
    <mergeCell ref="F7:F12"/>
    <mergeCell ref="B3:D3"/>
    <mergeCell ref="K7:K10"/>
    <mergeCell ref="K11:K12"/>
    <mergeCell ref="H4:H6"/>
    <mergeCell ref="I3:J3"/>
    <mergeCell ref="M35:M37"/>
    <mergeCell ref="M47:M49"/>
    <mergeCell ref="M44:M46"/>
    <mergeCell ref="M13:M15"/>
    <mergeCell ref="M18:M20"/>
    <mergeCell ref="M26:M28"/>
    <mergeCell ref="M23:M25"/>
    <mergeCell ref="M38:M40"/>
    <mergeCell ref="M41:M43"/>
    <mergeCell ref="C7:C12"/>
    <mergeCell ref="H7:H10"/>
    <mergeCell ref="K35:K37"/>
    <mergeCell ref="K41:K43"/>
    <mergeCell ref="I34:J34"/>
    <mergeCell ref="H23:H25"/>
    <mergeCell ref="H13:H15"/>
    <mergeCell ref="F13:F15"/>
    <mergeCell ref="F47:F49"/>
    <mergeCell ref="C23:C25"/>
    <mergeCell ref="H84:J84"/>
    <mergeCell ref="H79:J79"/>
    <mergeCell ref="C13:C15"/>
    <mergeCell ref="B34:D34"/>
    <mergeCell ref="F18:F20"/>
    <mergeCell ref="C16:C17"/>
    <mergeCell ref="B31:J31"/>
    <mergeCell ref="H18:H20"/>
    <mergeCell ref="E3:G3"/>
    <mergeCell ref="E34:G34"/>
    <mergeCell ref="I65:K65"/>
    <mergeCell ref="I66:K66"/>
    <mergeCell ref="I67:K67"/>
    <mergeCell ref="I68:K68"/>
    <mergeCell ref="K13:K15"/>
    <mergeCell ref="H47:H49"/>
    <mergeCell ref="H11:H12"/>
    <mergeCell ref="K26:K28"/>
    <mergeCell ref="H35:H37"/>
    <mergeCell ref="K4:K6"/>
    <mergeCell ref="K18:K20"/>
    <mergeCell ref="K23:K25"/>
    <mergeCell ref="K47:K49"/>
    <mergeCell ref="K38:K40"/>
  </mergeCells>
  <phoneticPr fontId="3"/>
  <pageMargins left="0.59055118110236227" right="0.59055118110236227" top="0.39370078740157483" bottom="0.39370078740157483" header="0.19685039370078741" footer="0.19685039370078741"/>
  <pageSetup paperSize="9" scale="80" firstPageNumber="12" fitToHeight="0" orientation="portrait" cellComments="asDisplayed" useFirstPageNumber="1" r:id="rId1"/>
  <headerFooter alignWithMargins="0">
    <oddFooter>&amp;C&amp;"ＭＳ Ｐ明朝,標準"&amp;12&amp;P</oddFooter>
  </headerFooter>
  <rowBreaks count="2" manualBreakCount="2">
    <brk id="32" min="1" max="19" man="1"/>
    <brk id="76" min="1"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資料１_p.1</vt:lpstr>
      <vt:lpstr>資料１_p.2</vt:lpstr>
      <vt:lpstr>資料２_p.1~4</vt:lpstr>
      <vt:lpstr>資料２_p.5</vt:lpstr>
      <vt:lpstr>資料２_p.6～11</vt:lpstr>
      <vt:lpstr>資料２_p.12～14</vt:lpstr>
      <vt:lpstr>資料１_p.1!Print_Area</vt:lpstr>
      <vt:lpstr>資料１_p.2!Print_Area</vt:lpstr>
      <vt:lpstr>'資料２_p.1~4'!Print_Area</vt:lpstr>
      <vt:lpstr>'資料２_p.12～14'!Print_Area</vt:lpstr>
      <vt:lpstr>資料２_p.5!Print_Area</vt:lpstr>
      <vt:lpstr>'資料２_p.6～11'!Print_Area</vt:lpstr>
      <vt:lpstr>'資料２_p.1~4'!Print_Titles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2024-01-05T00:06:51Z</dcterms:created>
  <dcterms:modified xsi:type="dcterms:W3CDTF">2024-01-09T02:13:33Z</dcterms:modified>
</cp:coreProperties>
</file>